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/>
  <c r="J19"/>
  <c r="L18"/>
  <c r="J18"/>
  <c r="K20"/>
  <c r="J20"/>
  <c r="L21"/>
  <c r="J21"/>
  <c r="M22"/>
  <c r="L22"/>
  <c r="K22"/>
  <c r="J22"/>
  <c r="M23"/>
  <c r="J23"/>
  <c r="L24"/>
  <c r="J24"/>
  <c r="L25"/>
  <c r="M25" s="1"/>
  <c r="K25"/>
  <c r="J25"/>
  <c r="L26"/>
  <c r="J26"/>
  <c r="M26" s="1"/>
  <c r="L27"/>
  <c r="J27"/>
  <c r="L28"/>
  <c r="J28"/>
  <c r="L29"/>
  <c r="K29"/>
  <c r="J29"/>
  <c r="L30"/>
  <c r="K30"/>
  <c r="K31"/>
  <c r="J31"/>
  <c r="J30"/>
  <c r="M30" s="1"/>
  <c r="L32"/>
  <c r="K32"/>
  <c r="J32"/>
  <c r="M32" s="1"/>
  <c r="L33"/>
  <c r="K33"/>
  <c r="J33"/>
  <c r="M33" s="1"/>
  <c r="M34"/>
  <c r="K34"/>
  <c r="J34"/>
  <c r="J35"/>
  <c r="L36"/>
  <c r="K36"/>
  <c r="J36"/>
  <c r="M37"/>
  <c r="K37"/>
  <c r="J37"/>
  <c r="K38"/>
  <c r="L39"/>
  <c r="K39"/>
  <c r="J39"/>
  <c r="L38"/>
  <c r="J38"/>
  <c r="L40"/>
  <c r="J40"/>
  <c r="M41"/>
  <c r="J41"/>
  <c r="M43"/>
  <c r="K43"/>
  <c r="J43"/>
  <c r="K42"/>
  <c r="J42"/>
  <c r="L44"/>
  <c r="K44"/>
  <c r="M44"/>
  <c r="L45"/>
  <c r="K45"/>
  <c r="J45"/>
  <c r="M46"/>
  <c r="J46"/>
  <c r="L48"/>
  <c r="K48"/>
  <c r="J48"/>
  <c r="K47"/>
  <c r="J47"/>
  <c r="L50"/>
  <c r="K50"/>
  <c r="J50"/>
  <c r="L49"/>
  <c r="M49" s="1"/>
  <c r="K49"/>
  <c r="J49"/>
  <c r="L51"/>
  <c r="K51"/>
  <c r="J51"/>
  <c r="M52"/>
  <c r="K53"/>
  <c r="J53"/>
  <c r="L54"/>
  <c r="K54"/>
  <c r="J54"/>
  <c r="M54" s="1"/>
  <c r="M55"/>
  <c r="J55"/>
  <c r="J56"/>
  <c r="M56" s="1"/>
  <c r="L57"/>
  <c r="K57"/>
  <c r="J57"/>
  <c r="M57" s="1"/>
  <c r="J58"/>
  <c r="K59"/>
  <c r="J59"/>
  <c r="L60"/>
  <c r="K60"/>
  <c r="J60"/>
  <c r="K61"/>
  <c r="L61"/>
  <c r="J61"/>
  <c r="K62"/>
  <c r="J62"/>
  <c r="L63"/>
  <c r="M63" s="1"/>
  <c r="K63"/>
  <c r="J63"/>
  <c r="L64"/>
  <c r="M64" s="1"/>
  <c r="J64"/>
  <c r="J65"/>
  <c r="M65" s="1"/>
  <c r="K66"/>
  <c r="J66"/>
  <c r="L67"/>
  <c r="J67"/>
  <c r="L68"/>
  <c r="J68"/>
  <c r="L71"/>
  <c r="K71"/>
  <c r="J71"/>
  <c r="J72"/>
  <c r="L73"/>
  <c r="J73"/>
  <c r="L74"/>
  <c r="K74"/>
  <c r="J74"/>
  <c r="K75"/>
  <c r="J75"/>
  <c r="L76"/>
  <c r="J76"/>
  <c r="K77"/>
  <c r="J77"/>
  <c r="L78"/>
  <c r="K78"/>
  <c r="J78"/>
  <c r="L79"/>
  <c r="K79"/>
  <c r="J79"/>
  <c r="K80"/>
  <c r="L80"/>
  <c r="J80"/>
  <c r="L81"/>
  <c r="J81"/>
  <c r="L82"/>
  <c r="J82"/>
  <c r="L83"/>
  <c r="K83"/>
  <c r="J83"/>
  <c r="L84"/>
  <c r="K84"/>
  <c r="J84"/>
  <c r="J85"/>
  <c r="M85" s="1"/>
  <c r="K86"/>
  <c r="M86" s="1"/>
  <c r="J86"/>
  <c r="J87"/>
  <c r="M87" s="1"/>
  <c r="M88"/>
  <c r="J88"/>
  <c r="J69"/>
  <c r="M69" s="1"/>
  <c r="J70"/>
  <c r="M70" s="1"/>
  <c r="M89"/>
  <c r="J89"/>
  <c r="J90"/>
  <c r="M90" s="1"/>
  <c r="K91"/>
  <c r="J91"/>
  <c r="M91" s="1"/>
  <c r="L92"/>
  <c r="J92"/>
  <c r="M92" s="1"/>
  <c r="L93"/>
  <c r="J93"/>
  <c r="J94"/>
  <c r="L95"/>
  <c r="K95"/>
  <c r="J95"/>
  <c r="L96"/>
  <c r="K96"/>
  <c r="J96"/>
  <c r="L97"/>
  <c r="K97"/>
  <c r="J97"/>
  <c r="K98"/>
  <c r="J98"/>
  <c r="L99"/>
  <c r="M99" s="1"/>
  <c r="J99"/>
  <c r="J100"/>
  <c r="L100"/>
  <c r="K101"/>
  <c r="J101"/>
  <c r="L102"/>
  <c r="M102" s="1"/>
  <c r="J102"/>
  <c r="J103"/>
  <c r="M103" s="1"/>
  <c r="K104"/>
  <c r="M104" s="1"/>
  <c r="J104"/>
  <c r="L105"/>
  <c r="K105"/>
  <c r="J105"/>
  <c r="M105" s="1"/>
  <c r="L106"/>
  <c r="J106"/>
  <c r="L107"/>
  <c r="K107"/>
  <c r="J107"/>
  <c r="J108"/>
  <c r="M108" s="1"/>
  <c r="L109"/>
  <c r="K109"/>
  <c r="J109"/>
  <c r="L110"/>
  <c r="J110"/>
  <c r="L111"/>
  <c r="K111"/>
  <c r="J111"/>
  <c r="L112"/>
  <c r="J112"/>
  <c r="K114"/>
  <c r="K113"/>
  <c r="J113"/>
  <c r="L114"/>
  <c r="M114" s="1"/>
  <c r="J114"/>
  <c r="L116"/>
  <c r="J116"/>
  <c r="M116" s="1"/>
  <c r="L115"/>
  <c r="K115"/>
  <c r="J115"/>
  <c r="K117"/>
  <c r="L117"/>
  <c r="J117"/>
  <c r="L118"/>
  <c r="J118"/>
  <c r="M118" s="1"/>
  <c r="M119"/>
  <c r="J119"/>
  <c r="L120"/>
  <c r="J120"/>
  <c r="J121"/>
  <c r="M121" s="1"/>
  <c r="K122"/>
  <c r="J122"/>
  <c r="L123"/>
  <c r="J123"/>
  <c r="J125"/>
  <c r="K125"/>
  <c r="L125"/>
  <c r="L124"/>
  <c r="K124"/>
  <c r="J124"/>
  <c r="L126"/>
  <c r="J126"/>
  <c r="L127"/>
  <c r="K127"/>
  <c r="J127"/>
  <c r="L128"/>
  <c r="J128"/>
  <c r="L129"/>
  <c r="J129"/>
  <c r="K130"/>
  <c r="L131"/>
  <c r="K131"/>
  <c r="L130"/>
  <c r="J130"/>
  <c r="J131"/>
  <c r="M131" s="1"/>
  <c r="J132"/>
  <c r="M132" s="1"/>
  <c r="L133"/>
  <c r="K133"/>
  <c r="J133"/>
  <c r="K134"/>
  <c r="L134"/>
  <c r="J134"/>
  <c r="K135"/>
  <c r="L135"/>
  <c r="J135"/>
  <c r="K136"/>
  <c r="L136"/>
  <c r="J136"/>
  <c r="L137"/>
  <c r="K137"/>
  <c r="J137"/>
  <c r="M138"/>
  <c r="L138"/>
  <c r="J138"/>
  <c r="K139"/>
  <c r="J139"/>
  <c r="L140"/>
  <c r="J140"/>
  <c r="L141"/>
  <c r="J141"/>
  <c r="L142"/>
  <c r="J142"/>
  <c r="L143"/>
  <c r="K143"/>
  <c r="J143"/>
  <c r="K144"/>
  <c r="L144"/>
  <c r="J144"/>
  <c r="M145"/>
  <c r="L145"/>
  <c r="J145"/>
  <c r="L146"/>
  <c r="J146"/>
  <c r="J147"/>
  <c r="M147" s="1"/>
  <c r="J148"/>
  <c r="M148" s="1"/>
  <c r="K149"/>
  <c r="L149"/>
  <c r="J149"/>
  <c r="K150"/>
  <c r="J150"/>
  <c r="L151"/>
  <c r="J151"/>
  <c r="L152"/>
  <c r="J152"/>
  <c r="L153"/>
  <c r="J153"/>
  <c r="L154"/>
  <c r="J154"/>
  <c r="L155"/>
  <c r="J155"/>
  <c r="L156"/>
  <c r="J156"/>
  <c r="L157"/>
  <c r="J157"/>
  <c r="L158"/>
  <c r="J158"/>
  <c r="L159"/>
  <c r="K159"/>
  <c r="J159"/>
  <c r="L160"/>
  <c r="M160" s="1"/>
  <c r="J160"/>
  <c r="L161"/>
  <c r="M161" s="1"/>
  <c r="J161"/>
  <c r="L162"/>
  <c r="K162"/>
  <c r="J162"/>
  <c r="M162" s="1"/>
  <c r="L163"/>
  <c r="K163"/>
  <c r="J163"/>
  <c r="K164"/>
  <c r="J164"/>
  <c r="L165"/>
  <c r="K165"/>
  <c r="J165"/>
  <c r="K166"/>
  <c r="L166"/>
  <c r="J166"/>
  <c r="J167"/>
  <c r="M167" s="1"/>
  <c r="J168"/>
  <c r="M168" s="1"/>
  <c r="J169"/>
  <c r="M169" s="1"/>
  <c r="L170"/>
  <c r="K170"/>
  <c r="J170"/>
  <c r="M171"/>
  <c r="J171"/>
  <c r="L172"/>
  <c r="K172"/>
  <c r="J172"/>
  <c r="L173"/>
  <c r="J173"/>
  <c r="L174"/>
  <c r="K174"/>
  <c r="J174"/>
  <c r="L175"/>
  <c r="K175"/>
  <c r="J175"/>
  <c r="L176"/>
  <c r="K176"/>
  <c r="J176"/>
  <c r="L177"/>
  <c r="M177" s="1"/>
  <c r="K177"/>
  <c r="J177"/>
  <c r="K178"/>
  <c r="J178"/>
  <c r="M179"/>
  <c r="J179"/>
  <c r="J180"/>
  <c r="M180" s="1"/>
  <c r="M181"/>
  <c r="J181"/>
  <c r="K182"/>
  <c r="L183"/>
  <c r="K183"/>
  <c r="J183"/>
  <c r="L182"/>
  <c r="J182"/>
  <c r="M184"/>
  <c r="L184"/>
  <c r="J184"/>
  <c r="L185"/>
  <c r="M185" s="1"/>
  <c r="K185"/>
  <c r="J185"/>
  <c r="J186"/>
  <c r="M186" s="1"/>
  <c r="J188"/>
  <c r="K188"/>
  <c r="L187"/>
  <c r="K187"/>
  <c r="J187"/>
  <c r="J189"/>
  <c r="M189" s="1"/>
  <c r="K190"/>
  <c r="J190"/>
  <c r="L191"/>
  <c r="J191"/>
  <c r="L192"/>
  <c r="J192"/>
  <c r="L193"/>
  <c r="K193"/>
  <c r="J193"/>
  <c r="L194"/>
  <c r="M194" s="1"/>
  <c r="K194"/>
  <c r="J194"/>
  <c r="K195"/>
  <c r="J195"/>
  <c r="L196"/>
  <c r="K196"/>
  <c r="J196"/>
  <c r="K197"/>
  <c r="J197"/>
  <c r="L198"/>
  <c r="K198"/>
  <c r="J198"/>
  <c r="L200"/>
  <c r="J200"/>
  <c r="L199"/>
  <c r="J199"/>
  <c r="L201"/>
  <c r="M201" s="1"/>
  <c r="K201"/>
  <c r="J201"/>
  <c r="L202"/>
  <c r="K202"/>
  <c r="J202"/>
  <c r="K203"/>
  <c r="L203"/>
  <c r="J203"/>
  <c r="J204"/>
  <c r="M204" s="1"/>
  <c r="K205"/>
  <c r="L205"/>
  <c r="J205"/>
  <c r="L206"/>
  <c r="J206"/>
  <c r="J207"/>
  <c r="M207" s="1"/>
  <c r="L209"/>
  <c r="K209"/>
  <c r="J209"/>
  <c r="M209" s="1"/>
  <c r="M208"/>
  <c r="J208"/>
  <c r="L210"/>
  <c r="K210"/>
  <c r="L211"/>
  <c r="M211" s="1"/>
  <c r="J211"/>
  <c r="J210"/>
  <c r="L212"/>
  <c r="J212"/>
  <c r="L213"/>
  <c r="J213"/>
  <c r="J214"/>
  <c r="M214" s="1"/>
  <c r="M215"/>
  <c r="J215"/>
  <c r="J216"/>
  <c r="M216" s="1"/>
  <c r="K217"/>
  <c r="J217"/>
  <c r="L218"/>
  <c r="K218"/>
  <c r="J218"/>
  <c r="L219"/>
  <c r="M219" s="1"/>
  <c r="K219"/>
  <c r="J219"/>
  <c r="L220"/>
  <c r="J220"/>
  <c r="J221"/>
  <c r="M221" s="1"/>
  <c r="L222"/>
  <c r="J222"/>
  <c r="M222" s="1"/>
  <c r="L223"/>
  <c r="K223"/>
  <c r="J223"/>
  <c r="L224"/>
  <c r="J224"/>
  <c r="L225"/>
  <c r="J225"/>
  <c r="L226"/>
  <c r="K226"/>
  <c r="J226"/>
  <c r="L227"/>
  <c r="J227"/>
  <c r="L229"/>
  <c r="M229" s="1"/>
  <c r="K229"/>
  <c r="J229"/>
  <c r="L228"/>
  <c r="M228" s="1"/>
  <c r="K228"/>
  <c r="J228"/>
  <c r="L230"/>
  <c r="J230"/>
  <c r="L231"/>
  <c r="J231"/>
  <c r="J232"/>
  <c r="J233"/>
  <c r="M233" s="1"/>
  <c r="M234"/>
  <c r="J234"/>
  <c r="M18" l="1"/>
  <c r="M19"/>
  <c r="M20"/>
  <c r="M21"/>
  <c r="M24"/>
  <c r="M27"/>
  <c r="M28"/>
  <c r="M29"/>
  <c r="M31"/>
  <c r="M35"/>
  <c r="M36"/>
  <c r="M38"/>
  <c r="M39"/>
  <c r="M40"/>
  <c r="M42"/>
  <c r="M45"/>
  <c r="M212"/>
  <c r="M82"/>
  <c r="M68"/>
  <c r="M48"/>
  <c r="M225"/>
  <c r="M206"/>
  <c r="M188"/>
  <c r="M164"/>
  <c r="M128"/>
  <c r="M97"/>
  <c r="M93"/>
  <c r="M79"/>
  <c r="M62"/>
  <c r="M220"/>
  <c r="M120"/>
  <c r="M77"/>
  <c r="M53"/>
  <c r="M51"/>
  <c r="M47"/>
  <c r="M50"/>
  <c r="M58"/>
  <c r="M59"/>
  <c r="M60"/>
  <c r="M61"/>
  <c r="M66"/>
  <c r="M67"/>
  <c r="M143"/>
  <c r="M100"/>
  <c r="M84"/>
  <c r="M81"/>
  <c r="M213"/>
  <c r="M196"/>
  <c r="M195"/>
  <c r="M176"/>
  <c r="M173"/>
  <c r="M158"/>
  <c r="M154"/>
  <c r="M149"/>
  <c r="M140"/>
  <c r="M125"/>
  <c r="M101"/>
  <c r="M71"/>
  <c r="M200"/>
  <c r="M146"/>
  <c r="M230"/>
  <c r="M224"/>
  <c r="M217"/>
  <c r="M198"/>
  <c r="M193"/>
  <c r="M133"/>
  <c r="M98"/>
  <c r="M96"/>
  <c r="M72"/>
  <c r="M73"/>
  <c r="M74"/>
  <c r="M75"/>
  <c r="M76"/>
  <c r="M78"/>
  <c r="M80"/>
  <c r="M83"/>
  <c r="M94"/>
  <c r="M95"/>
  <c r="M106"/>
  <c r="M107"/>
  <c r="M109"/>
  <c r="M110"/>
  <c r="M111"/>
  <c r="M112"/>
  <c r="M113"/>
  <c r="M115"/>
  <c r="M117"/>
  <c r="M122"/>
  <c r="M123"/>
  <c r="M124"/>
  <c r="M126"/>
  <c r="M127"/>
  <c r="M129"/>
  <c r="M130"/>
  <c r="M134"/>
  <c r="M135"/>
  <c r="M136"/>
  <c r="M137"/>
  <c r="M139"/>
  <c r="M141"/>
  <c r="M142"/>
  <c r="M144"/>
  <c r="M150"/>
  <c r="M151"/>
  <c r="M152"/>
  <c r="M153"/>
  <c r="M155"/>
  <c r="M156"/>
  <c r="M157"/>
  <c r="M159"/>
  <c r="M163"/>
  <c r="M165"/>
  <c r="M166"/>
  <c r="M170"/>
  <c r="M172"/>
  <c r="M174"/>
  <c r="M175"/>
  <c r="M178"/>
  <c r="M182"/>
  <c r="M183"/>
  <c r="M187"/>
  <c r="M190"/>
  <c r="M191"/>
  <c r="M192"/>
  <c r="M197"/>
  <c r="M199"/>
  <c r="M202"/>
  <c r="M203"/>
  <c r="M205"/>
  <c r="M210"/>
  <c r="M218"/>
  <c r="M223"/>
  <c r="M226"/>
  <c r="M227"/>
  <c r="M231"/>
  <c r="M232"/>
  <c r="J235"/>
  <c r="M235" s="1"/>
  <c r="L236"/>
  <c r="J236"/>
  <c r="L237"/>
  <c r="K237"/>
  <c r="J237"/>
  <c r="L238"/>
  <c r="J238"/>
  <c r="L239"/>
  <c r="K239"/>
  <c r="J239"/>
  <c r="L240"/>
  <c r="J240"/>
  <c r="L241"/>
  <c r="K241"/>
  <c r="J241"/>
  <c r="K242"/>
  <c r="J242"/>
  <c r="L243"/>
  <c r="K243"/>
  <c r="J243"/>
  <c r="L244"/>
  <c r="J244"/>
  <c r="L245"/>
  <c r="J245"/>
  <c r="L246"/>
  <c r="J246"/>
  <c r="L247"/>
  <c r="K247"/>
  <c r="J247"/>
  <c r="J248"/>
  <c r="M248" s="1"/>
  <c r="J249"/>
  <c r="M249" s="1"/>
  <c r="L250"/>
  <c r="J250"/>
  <c r="L251"/>
  <c r="K251"/>
  <c r="J251"/>
  <c r="L252"/>
  <c r="J252"/>
  <c r="L253"/>
  <c r="K253"/>
  <c r="J253"/>
  <c r="K254"/>
  <c r="J254"/>
  <c r="K255"/>
  <c r="J255"/>
  <c r="L256"/>
  <c r="K256"/>
  <c r="J256"/>
  <c r="J257"/>
  <c r="M257" s="1"/>
  <c r="J258"/>
  <c r="K259"/>
  <c r="J259"/>
  <c r="L260"/>
  <c r="J260"/>
  <c r="L261"/>
  <c r="K261"/>
  <c r="J261"/>
  <c r="J262"/>
  <c r="M262" s="1"/>
  <c r="J263"/>
  <c r="M263" s="1"/>
  <c r="J264"/>
  <c r="K265"/>
  <c r="J265"/>
  <c r="L266"/>
  <c r="K266"/>
  <c r="J266"/>
  <c r="J267"/>
  <c r="M267" s="1"/>
  <c r="K268"/>
  <c r="J268"/>
  <c r="L269"/>
  <c r="K269"/>
  <c r="J269"/>
  <c r="J270"/>
  <c r="M270" s="1"/>
  <c r="K271"/>
  <c r="J271"/>
  <c r="J272"/>
  <c r="K273"/>
  <c r="J273"/>
  <c r="J274"/>
  <c r="M274" s="1"/>
  <c r="L275"/>
  <c r="J275"/>
  <c r="L276"/>
  <c r="K276"/>
  <c r="J276"/>
  <c r="J277"/>
  <c r="M277" s="1"/>
  <c r="J278"/>
  <c r="M278" s="1"/>
  <c r="J279"/>
  <c r="K280"/>
  <c r="J280"/>
  <c r="L281"/>
  <c r="J281"/>
  <c r="L282"/>
  <c r="K282"/>
  <c r="J282"/>
  <c r="J283"/>
  <c r="M283" s="1"/>
  <c r="L284"/>
  <c r="K284"/>
  <c r="J284"/>
  <c r="L285"/>
  <c r="J285"/>
  <c r="J286"/>
  <c r="M286" s="1"/>
  <c r="J287"/>
  <c r="M287" s="1"/>
  <c r="J288"/>
  <c r="M288" s="1"/>
  <c r="J289"/>
  <c r="M289" s="1"/>
  <c r="J290"/>
  <c r="M290" s="1"/>
  <c r="J291"/>
  <c r="M291" s="1"/>
  <c r="J292"/>
  <c r="M292" s="1"/>
  <c r="J293"/>
  <c r="M293" s="1"/>
  <c r="J294"/>
  <c r="M294" s="1"/>
  <c r="J295"/>
  <c r="M295" s="1"/>
  <c r="J296"/>
  <c r="M296" s="1"/>
  <c r="J297"/>
  <c r="M297" s="1"/>
  <c r="J298"/>
  <c r="M298" s="1"/>
  <c r="J299"/>
  <c r="K300"/>
  <c r="J300"/>
  <c r="L301"/>
  <c r="J301"/>
  <c r="L302"/>
  <c r="K302"/>
  <c r="J302"/>
  <c r="L303"/>
  <c r="J303"/>
  <c r="L304"/>
  <c r="J304"/>
  <c r="L305"/>
  <c r="J305"/>
  <c r="L306"/>
  <c r="K306"/>
  <c r="J306"/>
  <c r="L307"/>
  <c r="K307"/>
  <c r="J307"/>
  <c r="J308"/>
  <c r="M308" s="1"/>
  <c r="J309"/>
  <c r="M309" s="1"/>
  <c r="L310"/>
  <c r="J310"/>
  <c r="L311"/>
  <c r="K311"/>
  <c r="J311"/>
  <c r="J312"/>
  <c r="K313"/>
  <c r="J313"/>
  <c r="L314"/>
  <c r="K314"/>
  <c r="J314"/>
  <c r="K315"/>
  <c r="J315"/>
  <c r="L316"/>
  <c r="K316"/>
  <c r="J316"/>
  <c r="J317"/>
  <c r="M317" s="1"/>
  <c r="J318"/>
  <c r="M318" s="1"/>
  <c r="J319"/>
  <c r="M319" s="1"/>
  <c r="J320"/>
  <c r="M320" s="1"/>
  <c r="J321"/>
  <c r="M321" s="1"/>
  <c r="J322"/>
  <c r="J323"/>
  <c r="M323" s="1"/>
  <c r="K324"/>
  <c r="J324"/>
  <c r="K325"/>
  <c r="J325"/>
  <c r="J326"/>
  <c r="M326" s="1"/>
  <c r="J327"/>
  <c r="M327" s="1"/>
  <c r="K328"/>
  <c r="J328"/>
  <c r="K329"/>
  <c r="J329"/>
  <c r="J330"/>
  <c r="M330" s="1"/>
  <c r="L331"/>
  <c r="J331"/>
  <c r="J332"/>
  <c r="M332" s="1"/>
  <c r="J333"/>
  <c r="M333" s="1"/>
  <c r="L334"/>
  <c r="J334"/>
  <c r="L335"/>
  <c r="K335"/>
  <c r="J335"/>
  <c r="J336"/>
  <c r="M336" s="1"/>
  <c r="L337"/>
  <c r="K337"/>
  <c r="J337"/>
  <c r="K338"/>
  <c r="J338"/>
  <c r="J339"/>
  <c r="M339" s="1"/>
  <c r="K340"/>
  <c r="J340"/>
  <c r="L341"/>
  <c r="J341"/>
  <c r="J342"/>
  <c r="M342" s="1"/>
  <c r="L343"/>
  <c r="J343"/>
  <c r="L344"/>
  <c r="K344"/>
  <c r="J344"/>
  <c r="L345"/>
  <c r="J345"/>
  <c r="L346"/>
  <c r="K346"/>
  <c r="J346"/>
  <c r="J347"/>
  <c r="M347" s="1"/>
  <c r="K348"/>
  <c r="J348"/>
  <c r="J349"/>
  <c r="M349" s="1"/>
  <c r="K350"/>
  <c r="J350"/>
  <c r="J351"/>
  <c r="M351" s="1"/>
  <c r="L352"/>
  <c r="K352"/>
  <c r="J352"/>
  <c r="J353"/>
  <c r="M353" s="1"/>
  <c r="J354"/>
  <c r="M354" s="1"/>
  <c r="K355"/>
  <c r="J355"/>
  <c r="J356"/>
  <c r="M356" s="1"/>
  <c r="L357"/>
  <c r="K357"/>
  <c r="J357"/>
  <c r="J359"/>
  <c r="M359" s="1"/>
  <c r="J358"/>
  <c r="K360"/>
  <c r="J360"/>
  <c r="J361"/>
  <c r="L361"/>
  <c r="J362"/>
  <c r="M362" s="1"/>
  <c r="L363"/>
  <c r="J363"/>
  <c r="L364"/>
  <c r="K364"/>
  <c r="J364"/>
  <c r="J365"/>
  <c r="M365" s="1"/>
  <c r="K366"/>
  <c r="J366"/>
  <c r="K367"/>
  <c r="J367"/>
  <c r="L368"/>
  <c r="J368"/>
  <c r="J369"/>
  <c r="M369" s="1"/>
  <c r="J370"/>
  <c r="M370" s="1"/>
  <c r="L371"/>
  <c r="K371"/>
  <c r="J371"/>
  <c r="L372"/>
  <c r="K372"/>
  <c r="J372"/>
  <c r="L373"/>
  <c r="K373"/>
  <c r="J373"/>
  <c r="J374"/>
  <c r="J375"/>
  <c r="M375" s="1"/>
  <c r="J376"/>
  <c r="M376" s="1"/>
  <c r="K377"/>
  <c r="J377"/>
  <c r="L378"/>
  <c r="J378"/>
  <c r="K379"/>
  <c r="J379"/>
  <c r="L380"/>
  <c r="K380"/>
  <c r="J380"/>
  <c r="J381"/>
  <c r="J382"/>
  <c r="K383"/>
  <c r="J383"/>
  <c r="J384"/>
  <c r="M384" s="1"/>
  <c r="K385"/>
  <c r="J385"/>
  <c r="J386"/>
  <c r="M386" s="1"/>
  <c r="L387"/>
  <c r="J387"/>
  <c r="L388"/>
  <c r="J388"/>
  <c r="L389"/>
  <c r="J389"/>
  <c r="L390"/>
  <c r="J390"/>
  <c r="J391"/>
  <c r="M391" s="1"/>
  <c r="L392"/>
  <c r="J392"/>
  <c r="L393"/>
  <c r="K393"/>
  <c r="J393"/>
  <c r="L394"/>
  <c r="K394"/>
  <c r="J394"/>
  <c r="L395"/>
  <c r="K395"/>
  <c r="J395"/>
  <c r="K396"/>
  <c r="J396"/>
  <c r="K397"/>
  <c r="J397"/>
  <c r="L398"/>
  <c r="J398"/>
  <c r="L399"/>
  <c r="J399"/>
  <c r="L400"/>
  <c r="K400"/>
  <c r="J400"/>
  <c r="L401"/>
  <c r="K401"/>
  <c r="J401"/>
  <c r="L402"/>
  <c r="K402"/>
  <c r="J402"/>
  <c r="K403"/>
  <c r="J403"/>
  <c r="L404"/>
  <c r="J404"/>
  <c r="K405"/>
  <c r="J405"/>
  <c r="L406"/>
  <c r="K406"/>
  <c r="J406"/>
  <c r="L407"/>
  <c r="J407"/>
  <c r="L408"/>
  <c r="J408"/>
  <c r="L409"/>
  <c r="J409"/>
  <c r="L410"/>
  <c r="J410"/>
  <c r="J411"/>
  <c r="M411" s="1"/>
  <c r="L412"/>
  <c r="K412"/>
  <c r="J412"/>
  <c r="L413"/>
  <c r="K413"/>
  <c r="J413"/>
  <c r="L414"/>
  <c r="K414"/>
  <c r="J414"/>
  <c r="K415"/>
  <c r="J415"/>
  <c r="L416"/>
  <c r="K416"/>
  <c r="J416"/>
  <c r="L417"/>
  <c r="K417"/>
  <c r="J417"/>
  <c r="K418"/>
  <c r="J418"/>
  <c r="J419"/>
  <c r="M419" s="1"/>
  <c r="J420"/>
  <c r="K421"/>
  <c r="J421"/>
  <c r="L422"/>
  <c r="K422"/>
  <c r="J422"/>
  <c r="L423"/>
  <c r="K423"/>
  <c r="J423"/>
  <c r="L424"/>
  <c r="K424"/>
  <c r="J424"/>
  <c r="J425"/>
  <c r="M425" s="1"/>
  <c r="J426"/>
  <c r="M426" s="1"/>
  <c r="L427"/>
  <c r="K427"/>
  <c r="J427"/>
  <c r="J428"/>
  <c r="M428" s="1"/>
  <c r="J429"/>
  <c r="M429" s="1"/>
  <c r="J430"/>
  <c r="M430" s="1"/>
  <c r="J431"/>
  <c r="M431" s="1"/>
  <c r="J432"/>
  <c r="M432" s="1"/>
  <c r="L433"/>
  <c r="K433"/>
  <c r="J433"/>
  <c r="L434"/>
  <c r="K434"/>
  <c r="J434"/>
  <c r="J435"/>
  <c r="M435" s="1"/>
  <c r="L436"/>
  <c r="K436"/>
  <c r="J436"/>
  <c r="K437"/>
  <c r="J437"/>
  <c r="J438"/>
  <c r="M438" s="1"/>
  <c r="K439"/>
  <c r="J439"/>
  <c r="J440"/>
  <c r="K441"/>
  <c r="J441"/>
  <c r="L442"/>
  <c r="K442"/>
  <c r="J442"/>
  <c r="L443"/>
  <c r="J443"/>
  <c r="L444"/>
  <c r="J444"/>
  <c r="L445"/>
  <c r="J445"/>
  <c r="L446"/>
  <c r="J446"/>
  <c r="L447"/>
  <c r="J447"/>
  <c r="L448"/>
  <c r="J448"/>
  <c r="J449"/>
  <c r="M449" s="1"/>
  <c r="L450"/>
  <c r="J450"/>
  <c r="L451"/>
  <c r="K451"/>
  <c r="J451"/>
  <c r="J452"/>
  <c r="M452" s="1"/>
  <c r="J453"/>
  <c r="M453" s="1"/>
  <c r="J454"/>
  <c r="M454" s="1"/>
  <c r="J455"/>
  <c r="M455" s="1"/>
  <c r="J456"/>
  <c r="K457"/>
  <c r="J457"/>
  <c r="L458"/>
  <c r="K458"/>
  <c r="J458"/>
  <c r="L459"/>
  <c r="K459"/>
  <c r="J459"/>
  <c r="L460"/>
  <c r="K460"/>
  <c r="J460"/>
  <c r="L461"/>
  <c r="K461"/>
  <c r="J461"/>
  <c r="J462"/>
  <c r="M462" s="1"/>
  <c r="J463"/>
  <c r="M463" s="1"/>
  <c r="L464"/>
  <c r="J464"/>
  <c r="J465"/>
  <c r="M465" s="1"/>
  <c r="J466"/>
  <c r="M466" s="1"/>
  <c r="L467"/>
  <c r="K467"/>
  <c r="J467"/>
  <c r="L468"/>
  <c r="K468"/>
  <c r="J468"/>
  <c r="L469"/>
  <c r="K469"/>
  <c r="J469"/>
  <c r="L470"/>
  <c r="K470"/>
  <c r="J470"/>
  <c r="L471"/>
  <c r="K471"/>
  <c r="J471"/>
  <c r="J472"/>
  <c r="M472" s="1"/>
  <c r="J473"/>
  <c r="M473" s="1"/>
  <c r="J474"/>
  <c r="M474" s="1"/>
  <c r="J475"/>
  <c r="M475" s="1"/>
  <c r="J476"/>
  <c r="M476" s="1"/>
  <c r="K477"/>
  <c r="J477"/>
  <c r="L478"/>
  <c r="K478"/>
  <c r="J478"/>
  <c r="K479"/>
  <c r="J479"/>
  <c r="J480"/>
  <c r="M480" s="1"/>
  <c r="J481"/>
  <c r="M481" s="1"/>
  <c r="L482"/>
  <c r="J482"/>
  <c r="L483"/>
  <c r="K483"/>
  <c r="J483"/>
  <c r="L484"/>
  <c r="K484"/>
  <c r="J484"/>
  <c r="J485"/>
  <c r="K486"/>
  <c r="J486"/>
  <c r="J487"/>
  <c r="M487" s="1"/>
  <c r="J488"/>
  <c r="M488" s="1"/>
  <c r="K489"/>
  <c r="J489"/>
  <c r="L490"/>
  <c r="K490"/>
  <c r="J490"/>
  <c r="J492"/>
  <c r="M492" s="1"/>
  <c r="K491"/>
  <c r="J491"/>
  <c r="L493"/>
  <c r="K493"/>
  <c r="J493"/>
  <c r="K494"/>
  <c r="J494"/>
  <c r="K495"/>
  <c r="J495"/>
  <c r="J496"/>
  <c r="M496" s="1"/>
  <c r="J497"/>
  <c r="K498"/>
  <c r="J498"/>
  <c r="J499"/>
  <c r="M499" s="1"/>
  <c r="L500"/>
  <c r="K500"/>
  <c r="J500"/>
  <c r="L501"/>
  <c r="J501"/>
  <c r="L502"/>
  <c r="K502"/>
  <c r="J502"/>
  <c r="J503"/>
  <c r="M503" s="1"/>
  <c r="J504"/>
  <c r="M504" s="1"/>
  <c r="J505"/>
  <c r="M505" s="1"/>
  <c r="J506"/>
  <c r="M506" s="1"/>
  <c r="J507"/>
  <c r="K508"/>
  <c r="J508"/>
  <c r="J509"/>
  <c r="M509" s="1"/>
  <c r="L510"/>
  <c r="K510"/>
  <c r="J510"/>
  <c r="L511"/>
  <c r="J511"/>
  <c r="L512"/>
  <c r="K512"/>
  <c r="J512"/>
  <c r="J513"/>
  <c r="K514"/>
  <c r="J514"/>
  <c r="K515"/>
  <c r="J515"/>
  <c r="K516"/>
  <c r="J516"/>
  <c r="L517"/>
  <c r="K517"/>
  <c r="J517"/>
  <c r="L518"/>
  <c r="K518"/>
  <c r="J518"/>
  <c r="J519"/>
  <c r="M519" s="1"/>
  <c r="K520"/>
  <c r="J520"/>
  <c r="L521"/>
  <c r="J521"/>
  <c r="L522"/>
  <c r="K522"/>
  <c r="J522"/>
  <c r="K523"/>
  <c r="J523"/>
  <c r="J524"/>
  <c r="M524" s="1"/>
  <c r="K525"/>
  <c r="J525"/>
  <c r="L526"/>
  <c r="J526"/>
  <c r="L527"/>
  <c r="J527"/>
  <c r="L528"/>
  <c r="J528"/>
  <c r="L529"/>
  <c r="K529"/>
  <c r="J529"/>
  <c r="K530"/>
  <c r="J530"/>
  <c r="L531"/>
  <c r="K531"/>
  <c r="J531"/>
  <c r="L532"/>
  <c r="J532"/>
  <c r="J533"/>
  <c r="M533" s="1"/>
  <c r="L534"/>
  <c r="J534"/>
  <c r="L535"/>
  <c r="K535"/>
  <c r="J535"/>
  <c r="L536"/>
  <c r="K536"/>
  <c r="J536"/>
  <c r="K537"/>
  <c r="J537"/>
  <c r="L538"/>
  <c r="J538"/>
  <c r="K539"/>
  <c r="J539"/>
  <c r="L540"/>
  <c r="J540"/>
  <c r="L541"/>
  <c r="J541"/>
  <c r="L542"/>
  <c r="K542"/>
  <c r="J542"/>
  <c r="L543"/>
  <c r="J543"/>
  <c r="L544"/>
  <c r="J544"/>
  <c r="K545"/>
  <c r="J545"/>
  <c r="K546"/>
  <c r="J546"/>
  <c r="L547"/>
  <c r="J547"/>
  <c r="L548"/>
  <c r="J548"/>
  <c r="J549"/>
  <c r="M549" s="1"/>
  <c r="K550"/>
  <c r="J550"/>
  <c r="L551"/>
  <c r="J551"/>
  <c r="L552"/>
  <c r="J552"/>
  <c r="L553"/>
  <c r="J553"/>
  <c r="J554"/>
  <c r="M554" s="1"/>
  <c r="L555"/>
  <c r="J555"/>
  <c r="M446" l="1"/>
  <c r="M444"/>
  <c r="M418"/>
  <c r="M396"/>
  <c r="M360"/>
  <c r="M325"/>
  <c r="M243"/>
  <c r="M303"/>
  <c r="M241"/>
  <c r="M306"/>
  <c r="M252"/>
  <c r="M397"/>
  <c r="M390"/>
  <c r="M239"/>
  <c r="M348"/>
  <c r="M269"/>
  <c r="M261"/>
  <c r="M236"/>
  <c r="M237"/>
  <c r="M238"/>
  <c r="M240"/>
  <c r="M242"/>
  <c r="M244"/>
  <c r="M245"/>
  <c r="M246"/>
  <c r="M247"/>
  <c r="M250"/>
  <c r="M251"/>
  <c r="M253"/>
  <c r="M254"/>
  <c r="M255"/>
  <c r="M256"/>
  <c r="M258"/>
  <c r="M259"/>
  <c r="M260"/>
  <c r="M447"/>
  <c r="M445"/>
  <c r="M361"/>
  <c r="M328"/>
  <c r="M307"/>
  <c r="M275"/>
  <c r="M265"/>
  <c r="M423"/>
  <c r="M408"/>
  <c r="M398"/>
  <c r="M367"/>
  <c r="M338"/>
  <c r="M331"/>
  <c r="M316"/>
  <c r="M266"/>
  <c r="M416"/>
  <c r="M413"/>
  <c r="M335"/>
  <c r="M311"/>
  <c r="M264"/>
  <c r="M268"/>
  <c r="M271"/>
  <c r="M272"/>
  <c r="M273"/>
  <c r="M276"/>
  <c r="M279"/>
  <c r="M280"/>
  <c r="M281"/>
  <c r="M282"/>
  <c r="M284"/>
  <c r="M285"/>
  <c r="M299"/>
  <c r="M300"/>
  <c r="M301"/>
  <c r="M302"/>
  <c r="M304"/>
  <c r="M305"/>
  <c r="M310"/>
  <c r="M312"/>
  <c r="M313"/>
  <c r="M314"/>
  <c r="M315"/>
  <c r="M322"/>
  <c r="M324"/>
  <c r="M329"/>
  <c r="M334"/>
  <c r="M337"/>
  <c r="M461"/>
  <c r="M401"/>
  <c r="M467"/>
  <c r="M395"/>
  <c r="M366"/>
  <c r="M459"/>
  <c r="M402"/>
  <c r="M389"/>
  <c r="M340"/>
  <c r="M341"/>
  <c r="M343"/>
  <c r="M344"/>
  <c r="M345"/>
  <c r="M346"/>
  <c r="M350"/>
  <c r="M352"/>
  <c r="M355"/>
  <c r="M357"/>
  <c r="M358"/>
  <c r="M363"/>
  <c r="M364"/>
  <c r="M368"/>
  <c r="M371"/>
  <c r="M372"/>
  <c r="M373"/>
  <c r="M374"/>
  <c r="M377"/>
  <c r="M378"/>
  <c r="M379"/>
  <c r="M380"/>
  <c r="M381"/>
  <c r="M382"/>
  <c r="M383"/>
  <c r="M385"/>
  <c r="M387"/>
  <c r="M388"/>
  <c r="M392"/>
  <c r="M393"/>
  <c r="M394"/>
  <c r="M399"/>
  <c r="M400"/>
  <c r="M403"/>
  <c r="M404"/>
  <c r="M405"/>
  <c r="M406"/>
  <c r="M407"/>
  <c r="M409"/>
  <c r="M410"/>
  <c r="M412"/>
  <c r="M414"/>
  <c r="M415"/>
  <c r="M417"/>
  <c r="M420"/>
  <c r="M421"/>
  <c r="M422"/>
  <c r="M424"/>
  <c r="M427"/>
  <c r="M433"/>
  <c r="M434"/>
  <c r="M436"/>
  <c r="M437"/>
  <c r="M439"/>
  <c r="M440"/>
  <c r="M441"/>
  <c r="M442"/>
  <c r="M443"/>
  <c r="M448"/>
  <c r="M450"/>
  <c r="M451"/>
  <c r="M456"/>
  <c r="M457"/>
  <c r="M458"/>
  <c r="M460"/>
  <c r="M464"/>
  <c r="M468"/>
  <c r="M469"/>
  <c r="M470"/>
  <c r="M471"/>
  <c r="M489"/>
  <c r="M484"/>
  <c r="M544"/>
  <c r="M482"/>
  <c r="M483"/>
  <c r="M477"/>
  <c r="M478"/>
  <c r="M479"/>
  <c r="M485"/>
  <c r="M486"/>
  <c r="M523"/>
  <c r="M514"/>
  <c r="M495"/>
  <c r="M490"/>
  <c r="M525"/>
  <c r="M494"/>
  <c r="M500"/>
  <c r="M493"/>
  <c r="M522"/>
  <c r="M540"/>
  <c r="M491"/>
  <c r="M497"/>
  <c r="M535"/>
  <c r="M518"/>
  <c r="M517"/>
  <c r="M515"/>
  <c r="M511"/>
  <c r="M502"/>
  <c r="M498"/>
  <c r="M526"/>
  <c r="M547"/>
  <c r="M520"/>
  <c r="M501"/>
  <c r="M507"/>
  <c r="M508"/>
  <c r="M510"/>
  <c r="M512"/>
  <c r="M513"/>
  <c r="M516"/>
  <c r="M521"/>
  <c r="M548"/>
  <c r="M553"/>
  <c r="M538"/>
  <c r="M530"/>
  <c r="M531"/>
  <c r="M527"/>
  <c r="M528"/>
  <c r="M529"/>
  <c r="M532"/>
  <c r="M534"/>
  <c r="M536"/>
  <c r="M537"/>
  <c r="M539"/>
  <c r="M541"/>
  <c r="M542"/>
  <c r="M543"/>
  <c r="M545"/>
  <c r="M546"/>
  <c r="M550"/>
  <c r="M551"/>
  <c r="M552"/>
  <c r="M555"/>
  <c r="L556"/>
  <c r="J556"/>
  <c r="L557"/>
  <c r="J557"/>
  <c r="L558"/>
  <c r="K558"/>
  <c r="J558"/>
  <c r="K559"/>
  <c r="J559"/>
  <c r="L560"/>
  <c r="K560"/>
  <c r="J560"/>
  <c r="L561"/>
  <c r="K561"/>
  <c r="J561"/>
  <c r="J562"/>
  <c r="M562" s="1"/>
  <c r="J563"/>
  <c r="M563" s="1"/>
  <c r="J564"/>
  <c r="M564" s="1"/>
  <c r="J565"/>
  <c r="M565" s="1"/>
  <c r="J566"/>
  <c r="J567"/>
  <c r="M567" s="1"/>
  <c r="K568"/>
  <c r="J568"/>
  <c r="J569"/>
  <c r="M569" s="1"/>
  <c r="L570"/>
  <c r="J570"/>
  <c r="L571"/>
  <c r="K571"/>
  <c r="J571"/>
  <c r="L572"/>
  <c r="J572"/>
  <c r="L573"/>
  <c r="K573"/>
  <c r="J573"/>
  <c r="L574"/>
  <c r="J574"/>
  <c r="M575"/>
  <c r="M576"/>
  <c r="J577"/>
  <c r="M577" s="1"/>
  <c r="J578"/>
  <c r="M578" s="1"/>
  <c r="J579"/>
  <c r="M579" s="1"/>
  <c r="K580"/>
  <c r="M580" s="1"/>
  <c r="K581"/>
  <c r="J581"/>
  <c r="K582"/>
  <c r="J582"/>
  <c r="L584"/>
  <c r="M584" s="1"/>
  <c r="K585"/>
  <c r="M585" s="1"/>
  <c r="L586"/>
  <c r="K586"/>
  <c r="K587"/>
  <c r="M587" s="1"/>
  <c r="J588"/>
  <c r="M588" s="1"/>
  <c r="J593"/>
  <c r="M593" s="1"/>
  <c r="L589"/>
  <c r="K589"/>
  <c r="K590"/>
  <c r="L591"/>
  <c r="K591"/>
  <c r="J592"/>
  <c r="M592" s="1"/>
  <c r="J594"/>
  <c r="M594" s="1"/>
  <c r="M582" l="1"/>
  <c r="M570"/>
  <c r="M558"/>
  <c r="M556"/>
  <c r="M591"/>
  <c r="M586"/>
  <c r="M574"/>
  <c r="M573"/>
  <c r="M557"/>
  <c r="M559"/>
  <c r="M560"/>
  <c r="M561"/>
  <c r="M566"/>
  <c r="M568"/>
  <c r="M571"/>
  <c r="M572"/>
  <c r="M581"/>
  <c r="M589"/>
  <c r="M583"/>
  <c r="M590"/>
  <c r="L596"/>
  <c r="J596"/>
  <c r="J595"/>
  <c r="M595" s="1"/>
  <c r="M596" l="1"/>
  <c r="L597"/>
  <c r="K597"/>
  <c r="L598"/>
  <c r="K598"/>
  <c r="J599"/>
  <c r="M597" l="1"/>
  <c r="M598"/>
  <c r="M599"/>
  <c r="K601"/>
  <c r="L600"/>
  <c r="K600"/>
  <c r="J600"/>
  <c r="L601"/>
  <c r="J601"/>
  <c r="M600" l="1"/>
  <c r="M601"/>
  <c r="L602"/>
  <c r="K602"/>
  <c r="J602"/>
  <c r="M602" l="1"/>
  <c r="L603"/>
  <c r="J603"/>
  <c r="M603" l="1"/>
  <c r="L606"/>
  <c r="K606"/>
  <c r="J606"/>
  <c r="K604"/>
  <c r="J604"/>
  <c r="L605"/>
  <c r="J605"/>
  <c r="M604" l="1"/>
  <c r="M605"/>
  <c r="M606"/>
  <c r="K607"/>
  <c r="J607"/>
  <c r="M607" l="1"/>
  <c r="K608"/>
  <c r="J608"/>
  <c r="M608" l="1"/>
  <c r="K609"/>
  <c r="L610"/>
  <c r="K610"/>
  <c r="J609"/>
  <c r="J610"/>
  <c r="M609" l="1"/>
  <c r="M610"/>
  <c r="K612"/>
  <c r="K611"/>
  <c r="L611"/>
  <c r="J611"/>
  <c r="L612"/>
  <c r="J612"/>
  <c r="M612" l="1"/>
  <c r="M611"/>
  <c r="L613"/>
  <c r="K613"/>
  <c r="J613"/>
  <c r="M613" l="1"/>
  <c r="J614"/>
  <c r="M614" s="1"/>
  <c r="J615" l="1"/>
  <c r="M615" s="1"/>
  <c r="L616" l="1"/>
  <c r="K616"/>
  <c r="J616"/>
  <c r="M616" l="1"/>
  <c r="K617"/>
  <c r="J617"/>
  <c r="M617" l="1"/>
  <c r="K618"/>
  <c r="L618"/>
  <c r="J618"/>
  <c r="M618" l="1"/>
  <c r="J619"/>
  <c r="J620" l="1"/>
  <c r="M620" s="1"/>
  <c r="J621" l="1"/>
  <c r="M621" l="1"/>
  <c r="K622"/>
  <c r="J622"/>
  <c r="M622" l="1"/>
  <c r="K624"/>
  <c r="J623"/>
  <c r="M623" s="1"/>
  <c r="J624"/>
  <c r="M624" l="1"/>
  <c r="L625"/>
  <c r="J625"/>
  <c r="M625" l="1"/>
  <c r="L626"/>
  <c r="K626"/>
  <c r="J626"/>
  <c r="M626" l="1"/>
  <c r="K627"/>
  <c r="L628"/>
  <c r="L627"/>
  <c r="J627"/>
  <c r="K628"/>
  <c r="J628"/>
  <c r="M627" l="1"/>
  <c r="M628"/>
  <c r="K629"/>
  <c r="J629"/>
  <c r="M629" l="1"/>
  <c r="L630"/>
  <c r="K630"/>
  <c r="J630"/>
  <c r="M630" l="1"/>
  <c r="L631"/>
  <c r="J631"/>
  <c r="J632"/>
  <c r="M631" l="1"/>
  <c r="M632"/>
  <c r="L633"/>
  <c r="J633"/>
  <c r="J634"/>
  <c r="M634" s="1"/>
  <c r="M633" l="1"/>
  <c r="L636"/>
  <c r="K636"/>
  <c r="J636"/>
  <c r="L635"/>
  <c r="K635"/>
  <c r="J635"/>
  <c r="M635" l="1"/>
  <c r="K638"/>
  <c r="J637"/>
  <c r="M637" s="1"/>
  <c r="L638"/>
  <c r="J638"/>
  <c r="M638" l="1"/>
  <c r="K639"/>
  <c r="L639"/>
  <c r="J639"/>
  <c r="M639" l="1"/>
  <c r="K640"/>
  <c r="L641"/>
  <c r="K641"/>
  <c r="J641"/>
  <c r="J640"/>
  <c r="M640" l="1"/>
  <c r="M641"/>
  <c r="L643"/>
  <c r="J643"/>
  <c r="L642"/>
  <c r="J642"/>
  <c r="M643" l="1"/>
  <c r="M642"/>
  <c r="K645"/>
  <c r="L646"/>
  <c r="K646"/>
  <c r="J646"/>
  <c r="L645"/>
  <c r="J645"/>
  <c r="L644"/>
  <c r="J644"/>
  <c r="M644" l="1"/>
  <c r="M645"/>
  <c r="M646"/>
  <c r="L647"/>
  <c r="K647"/>
  <c r="J647"/>
  <c r="M647" l="1"/>
  <c r="L648"/>
  <c r="K648"/>
  <c r="L649"/>
  <c r="K649"/>
  <c r="J649"/>
  <c r="M648" l="1"/>
  <c r="M649"/>
  <c r="L650"/>
  <c r="K650"/>
  <c r="J650"/>
  <c r="L651"/>
  <c r="J651"/>
  <c r="M651" l="1"/>
  <c r="M650"/>
  <c r="L652"/>
  <c r="K652"/>
  <c r="J652"/>
  <c r="M652" l="1"/>
  <c r="L653"/>
  <c r="J653"/>
  <c r="M653" l="1"/>
  <c r="L654"/>
  <c r="J654"/>
  <c r="M654" l="1"/>
  <c r="L655"/>
  <c r="J655"/>
  <c r="M655" l="1"/>
  <c r="K656"/>
  <c r="J656"/>
  <c r="M656" l="1"/>
  <c r="L657"/>
  <c r="J657"/>
  <c r="L658"/>
  <c r="J658"/>
  <c r="L659"/>
  <c r="J659"/>
  <c r="M658" l="1"/>
  <c r="M659"/>
  <c r="M657"/>
  <c r="L660"/>
  <c r="J660"/>
  <c r="L661"/>
  <c r="K661"/>
  <c r="J661"/>
  <c r="L662"/>
  <c r="J662"/>
  <c r="M660" l="1"/>
  <c r="M661"/>
  <c r="M662"/>
  <c r="J663"/>
  <c r="M663" s="1"/>
  <c r="L665" l="1"/>
  <c r="K665"/>
  <c r="J665"/>
  <c r="L664"/>
  <c r="K664"/>
  <c r="J664"/>
  <c r="M664" l="1"/>
  <c r="M665"/>
  <c r="L666"/>
  <c r="K666"/>
  <c r="J666"/>
  <c r="K667"/>
  <c r="L667"/>
  <c r="J667"/>
  <c r="M666" l="1"/>
  <c r="M667"/>
  <c r="K668"/>
  <c r="J668"/>
  <c r="L669"/>
  <c r="J669"/>
  <c r="M668" l="1"/>
  <c r="M669"/>
  <c r="J670"/>
  <c r="L670"/>
  <c r="K670"/>
  <c r="L671"/>
  <c r="K671"/>
  <c r="J671"/>
  <c r="M670" l="1"/>
  <c r="M671"/>
  <c r="K672"/>
  <c r="J672"/>
  <c r="M672" l="1"/>
  <c r="J673"/>
  <c r="M673" s="1"/>
  <c r="K674"/>
  <c r="L674"/>
  <c r="J674"/>
  <c r="M674" l="1"/>
  <c r="J676"/>
  <c r="M676" s="1"/>
  <c r="L675"/>
  <c r="K675"/>
  <c r="J675"/>
  <c r="M675" l="1"/>
  <c r="L677"/>
  <c r="J677"/>
  <c r="L678"/>
  <c r="K678"/>
  <c r="J678"/>
  <c r="L679"/>
  <c r="K679"/>
  <c r="J679"/>
  <c r="M677" l="1"/>
  <c r="M678"/>
  <c r="M679"/>
  <c r="K680"/>
  <c r="L681"/>
  <c r="K681"/>
  <c r="J681"/>
  <c r="L680"/>
  <c r="J680"/>
  <c r="M681" l="1"/>
  <c r="M680"/>
  <c r="L682"/>
  <c r="J682"/>
  <c r="M682" l="1"/>
  <c r="L683"/>
  <c r="J683"/>
  <c r="M683" l="1"/>
  <c r="J684"/>
  <c r="M684" s="1"/>
  <c r="K686" l="1"/>
  <c r="J686"/>
  <c r="K685"/>
  <c r="J685"/>
  <c r="M686" l="1"/>
  <c r="M685"/>
  <c r="K687"/>
  <c r="K688"/>
  <c r="L688"/>
  <c r="J688"/>
  <c r="L687"/>
  <c r="J687"/>
  <c r="M687" l="1"/>
  <c r="M688"/>
  <c r="L689"/>
  <c r="K689"/>
  <c r="J689"/>
  <c r="L690"/>
  <c r="K690"/>
  <c r="J690"/>
  <c r="M689" l="1"/>
  <c r="M690"/>
  <c r="K691"/>
  <c r="L691"/>
  <c r="J691"/>
  <c r="M691" l="1"/>
  <c r="L692"/>
  <c r="K692"/>
  <c r="K693"/>
  <c r="J692"/>
  <c r="J693"/>
  <c r="M692" l="1"/>
  <c r="M693"/>
  <c r="L694"/>
  <c r="J694"/>
  <c r="L695"/>
  <c r="J695"/>
  <c r="M695" l="1"/>
  <c r="M694"/>
  <c r="L696"/>
  <c r="J696"/>
  <c r="M696" l="1"/>
  <c r="K697"/>
  <c r="L697"/>
  <c r="J697"/>
  <c r="M697" l="1"/>
  <c r="L699"/>
  <c r="J699"/>
  <c r="L698"/>
  <c r="J698"/>
  <c r="M699" l="1"/>
  <c r="M698"/>
  <c r="L700"/>
  <c r="J700"/>
  <c r="M700" l="1"/>
  <c r="L701"/>
  <c r="J701"/>
  <c r="M701" l="1"/>
  <c r="K703"/>
  <c r="L702"/>
  <c r="K702"/>
  <c r="J702"/>
  <c r="J703"/>
  <c r="M703" s="1"/>
  <c r="M702" l="1"/>
  <c r="L704"/>
  <c r="J704"/>
  <c r="M704" l="1"/>
  <c r="L705"/>
  <c r="J705"/>
  <c r="M705" l="1"/>
  <c r="L706"/>
  <c r="J706"/>
  <c r="M706" l="1"/>
  <c r="L707"/>
  <c r="J707"/>
  <c r="L708"/>
  <c r="J708"/>
  <c r="L709"/>
  <c r="J709"/>
  <c r="J710"/>
  <c r="M710" s="1"/>
  <c r="M707" l="1"/>
  <c r="M708"/>
  <c r="M709"/>
  <c r="L712"/>
  <c r="J712"/>
  <c r="L711"/>
  <c r="J711"/>
  <c r="L713"/>
  <c r="K713"/>
  <c r="J713"/>
  <c r="J714"/>
  <c r="M714" s="1"/>
  <c r="J715"/>
  <c r="M715" s="1"/>
  <c r="M712" l="1"/>
  <c r="M711"/>
  <c r="M713"/>
  <c r="K716"/>
  <c r="J716"/>
  <c r="M716" l="1"/>
  <c r="J718"/>
  <c r="M718" s="1"/>
  <c r="J717"/>
  <c r="M717" s="1"/>
  <c r="J719"/>
  <c r="M719" s="1"/>
  <c r="J720" l="1"/>
  <c r="M720" s="1"/>
  <c r="K721"/>
  <c r="L721"/>
  <c r="J721"/>
  <c r="M721" l="1"/>
  <c r="L722"/>
  <c r="J722"/>
  <c r="J723"/>
  <c r="M723" s="1"/>
  <c r="M722" l="1"/>
  <c r="K724"/>
  <c r="L724"/>
  <c r="J724"/>
  <c r="L726"/>
  <c r="J726"/>
  <c r="L725"/>
  <c r="J725"/>
  <c r="M724" l="1"/>
  <c r="M725"/>
  <c r="M726"/>
  <c r="L728"/>
  <c r="K728"/>
  <c r="J728"/>
  <c r="L727"/>
  <c r="K727"/>
  <c r="J727"/>
  <c r="M728" l="1"/>
  <c r="M727"/>
  <c r="L729"/>
  <c r="K729"/>
  <c r="J729"/>
  <c r="M729" l="1"/>
  <c r="L730"/>
  <c r="K730"/>
  <c r="J730"/>
  <c r="M730" l="1"/>
  <c r="L733"/>
  <c r="K733"/>
  <c r="J733"/>
  <c r="L732"/>
  <c r="K732"/>
  <c r="J732"/>
  <c r="L731"/>
  <c r="K731"/>
  <c r="J731"/>
  <c r="M733" l="1"/>
  <c r="M732"/>
  <c r="M731"/>
  <c r="J734"/>
  <c r="M734" s="1"/>
  <c r="L735"/>
  <c r="K735"/>
  <c r="J735"/>
  <c r="M735" l="1"/>
  <c r="K736"/>
  <c r="J736"/>
  <c r="L737"/>
  <c r="K737"/>
  <c r="J737"/>
  <c r="M736" l="1"/>
  <c r="M737"/>
  <c r="L738"/>
  <c r="J738"/>
  <c r="L739"/>
  <c r="J739"/>
  <c r="M739" l="1"/>
  <c r="M738"/>
  <c r="L740"/>
  <c r="J740"/>
  <c r="L741"/>
  <c r="K741"/>
  <c r="J741"/>
  <c r="M740" l="1"/>
  <c r="M741"/>
  <c r="L742"/>
  <c r="J742"/>
  <c r="K743"/>
  <c r="J743"/>
  <c r="M742" l="1"/>
  <c r="M743"/>
  <c r="L745"/>
  <c r="J745"/>
  <c r="J744"/>
  <c r="M745" l="1"/>
  <c r="M744"/>
  <c r="K746"/>
  <c r="J746"/>
  <c r="M746" l="1"/>
  <c r="L748"/>
  <c r="J748"/>
  <c r="L747"/>
  <c r="K747"/>
  <c r="J747"/>
  <c r="M748" l="1"/>
  <c r="M747"/>
  <c r="K749"/>
  <c r="L749"/>
  <c r="J749"/>
  <c r="M749" l="1"/>
  <c r="L750"/>
  <c r="J750"/>
  <c r="L751"/>
  <c r="J751"/>
  <c r="L752"/>
  <c r="K752"/>
  <c r="J752"/>
  <c r="M752" l="1"/>
  <c r="M751"/>
  <c r="M750"/>
  <c r="L754"/>
  <c r="K754"/>
  <c r="J754"/>
  <c r="M754" l="1"/>
  <c r="L755"/>
  <c r="J755"/>
  <c r="M755" l="1"/>
  <c r="J756"/>
  <c r="M756" s="1"/>
  <c r="L757" l="1"/>
  <c r="J757"/>
  <c r="J758"/>
  <c r="M758" s="1"/>
  <c r="M757" l="1"/>
  <c r="K759"/>
  <c r="J759"/>
  <c r="L760"/>
  <c r="J760"/>
  <c r="M759" l="1"/>
  <c r="M760"/>
  <c r="K761"/>
  <c r="L761"/>
  <c r="J761"/>
  <c r="L762"/>
  <c r="K762"/>
  <c r="J762"/>
  <c r="M761" l="1"/>
  <c r="M762"/>
  <c r="J764"/>
  <c r="M764" s="1"/>
  <c r="J763"/>
  <c r="M763" s="1"/>
  <c r="L766" l="1"/>
  <c r="K766"/>
  <c r="J766"/>
  <c r="L765"/>
  <c r="K765"/>
  <c r="J765"/>
  <c r="M766" l="1"/>
  <c r="M765"/>
  <c r="L768"/>
  <c r="J768"/>
  <c r="L767"/>
  <c r="J767"/>
  <c r="M768" l="1"/>
  <c r="M767"/>
  <c r="L769"/>
  <c r="L770"/>
  <c r="K770"/>
  <c r="J770"/>
  <c r="K769"/>
  <c r="J769"/>
  <c r="M770" l="1"/>
  <c r="M769"/>
  <c r="L771"/>
  <c r="J771"/>
  <c r="M771" l="1"/>
  <c r="K773"/>
  <c r="J773"/>
  <c r="J772"/>
  <c r="M772" s="1"/>
  <c r="M773" l="1"/>
  <c r="J774"/>
  <c r="M774" s="1"/>
  <c r="L775"/>
  <c r="K775"/>
  <c r="J775"/>
  <c r="M775" l="1"/>
  <c r="J776"/>
  <c r="M776" s="1"/>
  <c r="L777"/>
  <c r="J777"/>
  <c r="J778"/>
  <c r="M778" s="1"/>
  <c r="M777" l="1"/>
  <c r="L780"/>
  <c r="L779"/>
  <c r="K779"/>
  <c r="J779"/>
  <c r="M779" l="1"/>
  <c r="K780"/>
  <c r="J780"/>
  <c r="K781"/>
  <c r="J781"/>
  <c r="M780" l="1"/>
  <c r="M781"/>
  <c r="J782"/>
  <c r="M782" s="1"/>
  <c r="J783"/>
  <c r="M783" s="1"/>
  <c r="K784"/>
  <c r="J784"/>
  <c r="M784" l="1"/>
  <c r="J785"/>
  <c r="M785" s="1"/>
  <c r="J786"/>
  <c r="M786" s="1"/>
  <c r="K787"/>
  <c r="J787"/>
  <c r="J788"/>
  <c r="M788" s="1"/>
  <c r="M787" l="1"/>
  <c r="J789"/>
  <c r="M789" s="1"/>
  <c r="K790" l="1"/>
  <c r="M790" s="1"/>
  <c r="L791"/>
  <c r="J791"/>
  <c r="M791" l="1"/>
  <c r="M797"/>
  <c r="M796"/>
  <c r="M795"/>
  <c r="M794"/>
  <c r="M793"/>
  <c r="K792"/>
  <c r="J792"/>
  <c r="M792" l="1"/>
  <c r="J817"/>
  <c r="M817" s="1"/>
  <c r="K818" l="1"/>
  <c r="L818"/>
  <c r="J818"/>
  <c r="M818" l="1"/>
  <c r="L819"/>
  <c r="J819"/>
  <c r="K820"/>
  <c r="L821"/>
  <c r="J821"/>
  <c r="J820"/>
  <c r="M819" l="1"/>
  <c r="M821"/>
  <c r="M820"/>
  <c r="L822"/>
  <c r="K823"/>
  <c r="K822"/>
  <c r="J822"/>
  <c r="L823"/>
  <c r="J823"/>
  <c r="M823" l="1"/>
  <c r="M822"/>
  <c r="K825"/>
  <c r="J824"/>
  <c r="M824" s="1"/>
  <c r="J825"/>
  <c r="M825" l="1"/>
  <c r="L827"/>
  <c r="K827"/>
  <c r="L826"/>
  <c r="K826"/>
  <c r="J826"/>
  <c r="J827"/>
  <c r="J829"/>
  <c r="L828"/>
  <c r="J828"/>
  <c r="L830"/>
  <c r="K830"/>
  <c r="J830"/>
  <c r="L831"/>
  <c r="J831"/>
  <c r="J832"/>
  <c r="M832" s="1"/>
  <c r="L833"/>
  <c r="J833"/>
  <c r="J834"/>
  <c r="M834" s="1"/>
  <c r="L836"/>
  <c r="J836"/>
  <c r="K835"/>
  <c r="L835"/>
  <c r="J835"/>
  <c r="L838"/>
  <c r="K838"/>
  <c r="J838"/>
  <c r="L837"/>
  <c r="K837"/>
  <c r="J837"/>
  <c r="L840"/>
  <c r="K840"/>
  <c r="J840"/>
  <c r="J839"/>
  <c r="K841"/>
  <c r="J841"/>
  <c r="L842"/>
  <c r="J842"/>
  <c r="L843"/>
  <c r="K843"/>
  <c r="J843"/>
  <c r="L844"/>
  <c r="J844"/>
  <c r="L852"/>
  <c r="K852"/>
  <c r="J852"/>
  <c r="L851"/>
  <c r="K851"/>
  <c r="J851"/>
  <c r="L850"/>
  <c r="J850"/>
  <c r="L849"/>
  <c r="J849"/>
  <c r="L848"/>
  <c r="J848"/>
  <c r="L847"/>
  <c r="J847"/>
  <c r="L846"/>
  <c r="J846"/>
  <c r="L845"/>
  <c r="K845"/>
  <c r="J845"/>
  <c r="J853"/>
  <c r="K853"/>
  <c r="L853"/>
  <c r="J854"/>
  <c r="M854" s="1"/>
  <c r="L868"/>
  <c r="L872"/>
  <c r="J856"/>
  <c r="M856" s="1"/>
  <c r="J855"/>
  <c r="L857"/>
  <c r="J857"/>
  <c r="K858"/>
  <c r="J858"/>
  <c r="J859"/>
  <c r="M859" s="1"/>
  <c r="J860"/>
  <c r="M860" s="1"/>
  <c r="J861"/>
  <c r="K865"/>
  <c r="K868"/>
  <c r="J868"/>
  <c r="K867"/>
  <c r="J867"/>
  <c r="K866"/>
  <c r="J866"/>
  <c r="J865"/>
  <c r="J864"/>
  <c r="M864" s="1"/>
  <c r="J863"/>
  <c r="M863" s="1"/>
  <c r="J862"/>
  <c r="M862" s="1"/>
  <c r="M846" l="1"/>
  <c r="M848"/>
  <c r="M850"/>
  <c r="M845"/>
  <c r="M849"/>
  <c r="M826"/>
  <c r="M827"/>
  <c r="M847"/>
  <c r="M852"/>
  <c r="M830"/>
  <c r="M866"/>
  <c r="M840"/>
  <c r="M833"/>
  <c r="M867"/>
  <c r="M851"/>
  <c r="M838"/>
  <c r="M829"/>
  <c r="M828"/>
  <c r="M831"/>
  <c r="M836"/>
  <c r="M835"/>
  <c r="M837"/>
  <c r="M839"/>
  <c r="M841"/>
  <c r="M842"/>
  <c r="M843"/>
  <c r="M844"/>
  <c r="M868"/>
  <c r="M853"/>
  <c r="M855"/>
  <c r="M857"/>
  <c r="M858"/>
  <c r="M861"/>
  <c r="M865"/>
  <c r="J869" l="1"/>
  <c r="M869" s="1"/>
  <c r="L870"/>
  <c r="J870"/>
  <c r="J871"/>
  <c r="J873"/>
  <c r="M873" s="1"/>
  <c r="K872"/>
  <c r="J872"/>
  <c r="K875"/>
  <c r="J875"/>
  <c r="J877"/>
  <c r="M877" s="1"/>
  <c r="J876"/>
  <c r="M876" s="1"/>
  <c r="L878"/>
  <c r="K878"/>
  <c r="J878"/>
  <c r="J879"/>
  <c r="M879" s="1"/>
  <c r="J880"/>
  <c r="M880" s="1"/>
  <c r="L881"/>
  <c r="J881"/>
  <c r="J882"/>
  <c r="M882" s="1"/>
  <c r="L883"/>
  <c r="J883"/>
  <c r="L884"/>
  <c r="K884"/>
  <c r="J884"/>
  <c r="L885"/>
  <c r="K885"/>
  <c r="J885"/>
  <c r="J886"/>
  <c r="M886" s="1"/>
  <c r="L887"/>
  <c r="J887"/>
  <c r="K888"/>
  <c r="L888"/>
  <c r="J888"/>
  <c r="J889"/>
  <c r="J890"/>
  <c r="M890" s="1"/>
  <c r="L891"/>
  <c r="J891"/>
  <c r="L892"/>
  <c r="K892"/>
  <c r="J892"/>
  <c r="L893"/>
  <c r="K893"/>
  <c r="J893"/>
  <c r="L895"/>
  <c r="K895"/>
  <c r="J895"/>
  <c r="J894"/>
  <c r="K896"/>
  <c r="J896"/>
  <c r="K897"/>
  <c r="J897"/>
  <c r="K898"/>
  <c r="J898"/>
  <c r="L899"/>
  <c r="J899"/>
  <c r="L900"/>
  <c r="K900"/>
  <c r="J900"/>
  <c r="L901"/>
  <c r="K901"/>
  <c r="J901"/>
  <c r="L903"/>
  <c r="J903"/>
  <c r="L902"/>
  <c r="K902"/>
  <c r="J902"/>
  <c r="K905"/>
  <c r="L906"/>
  <c r="J906"/>
  <c r="L905"/>
  <c r="J905"/>
  <c r="K904"/>
  <c r="L904"/>
  <c r="J904"/>
  <c r="L918"/>
  <c r="J918"/>
  <c r="L917"/>
  <c r="J917"/>
  <c r="L916"/>
  <c r="J916"/>
  <c r="L915"/>
  <c r="J915"/>
  <c r="L914"/>
  <c r="J914"/>
  <c r="L913"/>
  <c r="J913"/>
  <c r="L912"/>
  <c r="J912"/>
  <c r="K911"/>
  <c r="J911"/>
  <c r="K910"/>
  <c r="J910"/>
  <c r="L909"/>
  <c r="J909"/>
  <c r="L908"/>
  <c r="J908"/>
  <c r="J907"/>
  <c r="L907"/>
  <c r="L920"/>
  <c r="K919"/>
  <c r="J919"/>
  <c r="K921"/>
  <c r="J921"/>
  <c r="K920"/>
  <c r="J920"/>
  <c r="L922"/>
  <c r="K922"/>
  <c r="J922"/>
  <c r="L923"/>
  <c r="K923"/>
  <c r="J923"/>
  <c r="L924"/>
  <c r="K924"/>
  <c r="J924"/>
  <c r="L925"/>
  <c r="J925"/>
  <c r="L926"/>
  <c r="K926"/>
  <c r="J926"/>
  <c r="L927"/>
  <c r="J927"/>
  <c r="K928"/>
  <c r="J928"/>
  <c r="L929"/>
  <c r="K929"/>
  <c r="J929"/>
  <c r="L930"/>
  <c r="K930"/>
  <c r="J930"/>
  <c r="L932"/>
  <c r="K932"/>
  <c r="J932"/>
  <c r="L931"/>
  <c r="K931"/>
  <c r="J931"/>
  <c r="L933"/>
  <c r="K933"/>
  <c r="J933"/>
  <c r="L934"/>
  <c r="J934"/>
  <c r="L936"/>
  <c r="K936"/>
  <c r="L935"/>
  <c r="J935"/>
  <c r="J936"/>
  <c r="K937"/>
  <c r="K939"/>
  <c r="L939"/>
  <c r="J937"/>
  <c r="K938"/>
  <c r="J938"/>
  <c r="J939"/>
  <c r="L940"/>
  <c r="K940"/>
  <c r="J940"/>
  <c r="L941"/>
  <c r="K941"/>
  <c r="J941"/>
  <c r="L942"/>
  <c r="K942"/>
  <c r="J942"/>
  <c r="L943"/>
  <c r="K943"/>
  <c r="J943"/>
  <c r="J945"/>
  <c r="L944"/>
  <c r="K944"/>
  <c r="J944"/>
  <c r="L946"/>
  <c r="K946"/>
  <c r="J946"/>
  <c r="J947"/>
  <c r="M947" s="1"/>
  <c r="L948"/>
  <c r="J950"/>
  <c r="J949"/>
  <c r="L949"/>
  <c r="K949"/>
  <c r="K948"/>
  <c r="J948"/>
  <c r="L950"/>
  <c r="K950"/>
  <c r="L951"/>
  <c r="K951"/>
  <c r="J951"/>
  <c r="J953"/>
  <c r="K952"/>
  <c r="J952"/>
  <c r="K954"/>
  <c r="J954"/>
  <c r="K955"/>
  <c r="J955"/>
  <c r="M906" l="1"/>
  <c r="M916"/>
  <c r="M905"/>
  <c r="M896"/>
  <c r="M898"/>
  <c r="M908"/>
  <c r="M910"/>
  <c r="M914"/>
  <c r="M893"/>
  <c r="M927"/>
  <c r="M909"/>
  <c r="M911"/>
  <c r="M913"/>
  <c r="M923"/>
  <c r="M920"/>
  <c r="M915"/>
  <c r="M917"/>
  <c r="M918"/>
  <c r="M904"/>
  <c r="M900"/>
  <c r="M899"/>
  <c r="M924"/>
  <c r="M922"/>
  <c r="M921"/>
  <c r="M919"/>
  <c r="M907"/>
  <c r="M887"/>
  <c r="M878"/>
  <c r="M870"/>
  <c r="M871"/>
  <c r="M872"/>
  <c r="M875"/>
  <c r="M881"/>
  <c r="M883"/>
  <c r="M884"/>
  <c r="M885"/>
  <c r="M888"/>
  <c r="M889"/>
  <c r="M891"/>
  <c r="M892"/>
  <c r="M894"/>
  <c r="M895"/>
  <c r="M897"/>
  <c r="M901"/>
  <c r="M903"/>
  <c r="M902"/>
  <c r="M912"/>
  <c r="M934"/>
  <c r="M932"/>
  <c r="M931"/>
  <c r="M941"/>
  <c r="M930"/>
  <c r="M925"/>
  <c r="M926"/>
  <c r="M929"/>
  <c r="M933"/>
  <c r="M935"/>
  <c r="M938"/>
  <c r="M940"/>
  <c r="M942"/>
  <c r="M944"/>
  <c r="M946"/>
  <c r="M948"/>
  <c r="M951"/>
  <c r="M952"/>
  <c r="M954"/>
  <c r="M955"/>
  <c r="J956" l="1"/>
  <c r="L957"/>
  <c r="J957"/>
  <c r="L959"/>
  <c r="K958"/>
  <c r="J958"/>
  <c r="K959"/>
  <c r="J959"/>
  <c r="M956" l="1"/>
  <c r="M957"/>
  <c r="M958"/>
  <c r="M959"/>
  <c r="J960"/>
  <c r="L961"/>
  <c r="K961"/>
  <c r="J961"/>
  <c r="L962"/>
  <c r="K962"/>
  <c r="J962"/>
  <c r="L963"/>
  <c r="K963"/>
  <c r="J963"/>
  <c r="L964"/>
  <c r="K964"/>
  <c r="J964"/>
  <c r="K965"/>
  <c r="J965"/>
  <c r="L967"/>
  <c r="K967"/>
  <c r="J967"/>
  <c r="K966"/>
  <c r="J966"/>
  <c r="L968"/>
  <c r="K968"/>
  <c r="J968"/>
  <c r="L970"/>
  <c r="K970"/>
  <c r="J970"/>
  <c r="L969"/>
  <c r="K969"/>
  <c r="J969"/>
  <c r="K972"/>
  <c r="K971"/>
  <c r="J971"/>
  <c r="J972"/>
  <c r="K973"/>
  <c r="J973"/>
  <c r="L975"/>
  <c r="K975"/>
  <c r="J975"/>
  <c r="L974"/>
  <c r="K974"/>
  <c r="J974"/>
  <c r="J976"/>
  <c r="M976" s="1"/>
  <c r="K977"/>
  <c r="J977"/>
  <c r="L978"/>
  <c r="K978"/>
  <c r="J978"/>
  <c r="L979"/>
  <c r="K979"/>
  <c r="J979"/>
  <c r="J980"/>
  <c r="M980" s="1"/>
  <c r="L981"/>
  <c r="K981"/>
  <c r="J981"/>
  <c r="L982"/>
  <c r="K982"/>
  <c r="J982"/>
  <c r="M973" l="1"/>
  <c r="M972"/>
  <c r="M977"/>
  <c r="M978"/>
  <c r="M974"/>
  <c r="M982"/>
  <c r="M981"/>
  <c r="M979"/>
  <c r="M975"/>
  <c r="M971"/>
  <c r="M962"/>
  <c r="M961"/>
  <c r="M963"/>
  <c r="M965"/>
  <c r="M966"/>
  <c r="M968"/>
  <c r="M970"/>
  <c r="M969"/>
  <c r="L983"/>
  <c r="K983"/>
  <c r="J983"/>
  <c r="K984"/>
  <c r="L984"/>
  <c r="J984"/>
  <c r="L985"/>
  <c r="K985"/>
  <c r="J985"/>
  <c r="L986"/>
  <c r="K986"/>
  <c r="J986"/>
  <c r="L987"/>
  <c r="L988"/>
  <c r="J988"/>
  <c r="K987"/>
  <c r="J987"/>
  <c r="J989"/>
  <c r="M989" s="1"/>
  <c r="K990"/>
  <c r="J990"/>
  <c r="K995"/>
  <c r="J995"/>
  <c r="J991"/>
  <c r="M991" s="1"/>
  <c r="J992"/>
  <c r="M992" s="1"/>
  <c r="L993"/>
  <c r="K993"/>
  <c r="J993"/>
  <c r="L994"/>
  <c r="K994"/>
  <c r="J994"/>
  <c r="K996"/>
  <c r="L996"/>
  <c r="J996"/>
  <c r="J997"/>
  <c r="M997" s="1"/>
  <c r="J998"/>
  <c r="M998" s="1"/>
  <c r="L999"/>
  <c r="K999"/>
  <c r="J999"/>
  <c r="J1000"/>
  <c r="M1000" s="1"/>
  <c r="L1001"/>
  <c r="J1001"/>
  <c r="L1002"/>
  <c r="K1002"/>
  <c r="J1002"/>
  <c r="K1003"/>
  <c r="L1003"/>
  <c r="J1003"/>
  <c r="L1004"/>
  <c r="K1004"/>
  <c r="J1004"/>
  <c r="J1005"/>
  <c r="M1005" s="1"/>
  <c r="J1006"/>
  <c r="L1006"/>
  <c r="K1006"/>
  <c r="J1008"/>
  <c r="K1007"/>
  <c r="J1007"/>
  <c r="J1009"/>
  <c r="J1010"/>
  <c r="L1009"/>
  <c r="K1009"/>
  <c r="M1013"/>
  <c r="M1016"/>
  <c r="J1011"/>
  <c r="M1011" s="1"/>
  <c r="L1012"/>
  <c r="K1012"/>
  <c r="J1012"/>
  <c r="K1014"/>
  <c r="J1014"/>
  <c r="L1014"/>
  <c r="L1015"/>
  <c r="K1015"/>
  <c r="J1015"/>
  <c r="J1017"/>
  <c r="M1017" s="1"/>
  <c r="J1018"/>
  <c r="M1018" s="1"/>
  <c r="L1019"/>
  <c r="K1019"/>
  <c r="J1019"/>
  <c r="K1020"/>
  <c r="J1020"/>
  <c r="J1021"/>
  <c r="M1021" s="1"/>
  <c r="J1024"/>
  <c r="M1024" s="1"/>
  <c r="J1023"/>
  <c r="M1023" s="1"/>
  <c r="K1025"/>
  <c r="J1025"/>
  <c r="J1026"/>
  <c r="M1026" s="1"/>
  <c r="L1027"/>
  <c r="K1027"/>
  <c r="J1027"/>
  <c r="L1032"/>
  <c r="K1032"/>
  <c r="J1032"/>
  <c r="L1031"/>
  <c r="K1031"/>
  <c r="J1031"/>
  <c r="L1036"/>
  <c r="J1028"/>
  <c r="M1028" s="1"/>
  <c r="J1029"/>
  <c r="M1029" s="1"/>
  <c r="J1030"/>
  <c r="M1030" s="1"/>
  <c r="K1033"/>
  <c r="J1034"/>
  <c r="J1035"/>
  <c r="M1035" s="1"/>
  <c r="K1036"/>
  <c r="J1036"/>
  <c r="J1039"/>
  <c r="M1039" s="1"/>
  <c r="J1038"/>
  <c r="M1038" s="1"/>
  <c r="K1041"/>
  <c r="J1041"/>
  <c r="J1037"/>
  <c r="K1037"/>
  <c r="J1040"/>
  <c r="M1040" s="1"/>
  <c r="J1042"/>
  <c r="M1042" s="1"/>
  <c r="M1043"/>
  <c r="K1044"/>
  <c r="J1044"/>
  <c r="J1045"/>
  <c r="K1046"/>
  <c r="J1046"/>
  <c r="K1047"/>
  <c r="J1047"/>
  <c r="M1047" l="1"/>
  <c r="M1014"/>
  <c r="M1012"/>
  <c r="M1025"/>
  <c r="M1027"/>
  <c r="M1041"/>
  <c r="M1009"/>
  <c r="M999"/>
  <c r="M993"/>
  <c r="M1031"/>
  <c r="M1006"/>
  <c r="M1002"/>
  <c r="M983"/>
  <c r="M984"/>
  <c r="M988"/>
  <c r="M994"/>
  <c r="M996"/>
  <c r="M1001"/>
  <c r="M1003"/>
  <c r="M1004"/>
  <c r="M1007"/>
  <c r="M1032"/>
  <c r="M1044"/>
  <c r="M1036"/>
  <c r="M1015"/>
  <c r="M1019"/>
  <c r="M1020"/>
  <c r="M1034"/>
  <c r="M1037"/>
  <c r="M1045"/>
  <c r="M1046"/>
</calcChain>
</file>

<file path=xl/sharedStrings.xml><?xml version="1.0" encoding="utf-8"?>
<sst xmlns="http://schemas.openxmlformats.org/spreadsheetml/2006/main" count="3934" uniqueCount="989">
  <si>
    <t xml:space="preserve">                                             CAPITAL VRADDHI FINANCIAL SERVICES</t>
  </si>
  <si>
    <t>CAPITAL VRADHI FINANCIAL SERVICES</t>
  </si>
  <si>
    <t>TRACK SHEET</t>
  </si>
  <si>
    <t>TOTAL PROFIT OR LOSS</t>
  </si>
  <si>
    <t>DATE</t>
  </si>
  <si>
    <t>INSTRUMENT</t>
  </si>
  <si>
    <t>LOT SIZE</t>
  </si>
  <si>
    <t>ORDER</t>
  </si>
  <si>
    <t>COST LEVEL</t>
  </si>
  <si>
    <t>TARGETS</t>
  </si>
  <si>
    <t>AMOUNT(RS.)</t>
  </si>
  <si>
    <t>TOTAL</t>
  </si>
  <si>
    <t>STRIKE PRICE</t>
  </si>
  <si>
    <t>TG1</t>
  </si>
  <si>
    <t>TG2</t>
  </si>
  <si>
    <t>TG3</t>
  </si>
  <si>
    <t>AURO PHARMA PUT</t>
  </si>
  <si>
    <t>LONG</t>
  </si>
  <si>
    <t>AXIS BANK PUT</t>
  </si>
  <si>
    <t>DLF PUT</t>
  </si>
  <si>
    <t>ADANIENT PUT</t>
  </si>
  <si>
    <t>ARVIND CALL</t>
  </si>
  <si>
    <t>RELINFRA PUT</t>
  </si>
  <si>
    <t>AXIS BANK CALL</t>
  </si>
  <si>
    <t>SBI PUT</t>
  </si>
  <si>
    <t>DLF CALL</t>
  </si>
  <si>
    <t>SUNTV CALL</t>
  </si>
  <si>
    <t>SUNTV PUT</t>
  </si>
  <si>
    <t>PNB CALL</t>
  </si>
  <si>
    <t>YES BANK CALL</t>
  </si>
  <si>
    <t xml:space="preserve">DRREDDY PUT </t>
  </si>
  <si>
    <t>SBI CALL</t>
  </si>
  <si>
    <t>TATAMOTORS PUT</t>
  </si>
  <si>
    <t>RECLTD CALL</t>
  </si>
  <si>
    <t>RELIANCE CAPITAL CALL</t>
  </si>
  <si>
    <t>ESORTS</t>
  </si>
  <si>
    <t>AURO PHARMA CALL</t>
  </si>
  <si>
    <t>RELIANCE  PUT</t>
  </si>
  <si>
    <t>BHARAT FIN PUT</t>
  </si>
  <si>
    <t>UNITEDSPIRIT CALL</t>
  </si>
  <si>
    <t>BHARAT FIN CALL</t>
  </si>
  <si>
    <t>INFRATEL PUT</t>
  </si>
  <si>
    <t>ADANIENT CALL</t>
  </si>
  <si>
    <t xml:space="preserve">MINDTREE CALL </t>
  </si>
  <si>
    <t>ASHOKLEY CALL</t>
  </si>
  <si>
    <t>DRREDDY CALL</t>
  </si>
  <si>
    <t>ZEEL CALL</t>
  </si>
  <si>
    <t>TATA STEEL PUT</t>
  </si>
  <si>
    <t>SUNPHARMA CALL</t>
  </si>
  <si>
    <t>RELINFRA CALL</t>
  </si>
  <si>
    <t>PNB PUT</t>
  </si>
  <si>
    <t>TATAMOTORS CALL</t>
  </si>
  <si>
    <t>BPCL  CALL</t>
  </si>
  <si>
    <t xml:space="preserve">INFRATEL CALL </t>
  </si>
  <si>
    <t>FEDERALBANK CALL</t>
  </si>
  <si>
    <t>JETAIRWAYS PUT</t>
  </si>
  <si>
    <t>POWERGRID PUT</t>
  </si>
  <si>
    <t>IBULHSGFIN PUT</t>
  </si>
  <si>
    <t>IDBI CALL</t>
  </si>
  <si>
    <t>IBULHSGFIN CALL</t>
  </si>
  <si>
    <t>ASHOKLEY PUT</t>
  </si>
  <si>
    <t>VEDL CALL</t>
  </si>
  <si>
    <t>YES BANK PUT</t>
  </si>
  <si>
    <t>INDUSIND CALL</t>
  </si>
  <si>
    <t>ZEEL PUT</t>
  </si>
  <si>
    <t>UNITEDSPIRIT PUT</t>
  </si>
  <si>
    <t>TCS CALL</t>
  </si>
  <si>
    <t>LICHSG CALL</t>
  </si>
  <si>
    <t>KTK PUT</t>
  </si>
  <si>
    <t>RELCAPITAL CALL</t>
  </si>
  <si>
    <t xml:space="preserve">CEATLTD CALL </t>
  </si>
  <si>
    <t>JUSTDIAL CALL</t>
  </si>
  <si>
    <t>LUPIN CALL</t>
  </si>
  <si>
    <t>CENTURY TEXT CALL</t>
  </si>
  <si>
    <t>JETAIRWAYS CALL</t>
  </si>
  <si>
    <t>UPL CALL</t>
  </si>
  <si>
    <t>BPCL  PUT</t>
  </si>
  <si>
    <t>CEATLTD  CALL</t>
  </si>
  <si>
    <t>TECHM PUT</t>
  </si>
  <si>
    <t>RELCAPITAL PUT</t>
  </si>
  <si>
    <t>BIOCON PUT</t>
  </si>
  <si>
    <t>DHFL PUT</t>
  </si>
  <si>
    <t>DLF</t>
  </si>
  <si>
    <t xml:space="preserve">KOTAKBANK CALL </t>
  </si>
  <si>
    <t>TATA STEEL CALL</t>
  </si>
  <si>
    <t>WOCKPHARMA PUT</t>
  </si>
  <si>
    <t>BPCL CALL</t>
  </si>
  <si>
    <t>INFY CALL</t>
  </si>
  <si>
    <t>HDFC CALL</t>
  </si>
  <si>
    <t>SUNPHARMA PUT</t>
  </si>
  <si>
    <t>IGL CALL</t>
  </si>
  <si>
    <t>SUN TV CALL</t>
  </si>
  <si>
    <t>LT CALL</t>
  </si>
  <si>
    <t>IDEA CALL</t>
  </si>
  <si>
    <t>JUSTDIAL PUT</t>
  </si>
  <si>
    <t>HEROMOTOCOP CALL</t>
  </si>
  <si>
    <t>ADANI PORTS PUT</t>
  </si>
  <si>
    <t>IDBI PUT</t>
  </si>
  <si>
    <t>INFY PUT</t>
  </si>
  <si>
    <t>DHFL CALL</t>
  </si>
  <si>
    <t>SUN TV PUT</t>
  </si>
  <si>
    <t>CIPLA PUT</t>
  </si>
  <si>
    <t>BHARAT FORG CALL</t>
  </si>
  <si>
    <t>MARUTI CALL</t>
  </si>
  <si>
    <t>NIFTY CALL</t>
  </si>
  <si>
    <t>CENTURY TEXTTILE PUT</t>
  </si>
  <si>
    <t>PFC PUT</t>
  </si>
  <si>
    <t>TATA CHEM CALL</t>
  </si>
  <si>
    <t>JUBLIANT FOOD CALL</t>
  </si>
  <si>
    <t>GRASIM CALL</t>
  </si>
  <si>
    <t>BAJAJ FINANCE CALL</t>
  </si>
  <si>
    <t>PETRONET CALL</t>
  </si>
  <si>
    <t>REL INFRA CALL</t>
  </si>
  <si>
    <t>DIVIS LAB CALL</t>
  </si>
  <si>
    <t>JSW STEEL CALL</t>
  </si>
  <si>
    <t>TATA ELXSI PUT</t>
  </si>
  <si>
    <t>TATA MOTORS CALL</t>
  </si>
  <si>
    <t>HINDPETRO CALL</t>
  </si>
  <si>
    <t>GAIL CALL</t>
  </si>
  <si>
    <t>ADANI PORTS CALL</t>
  </si>
  <si>
    <t>BAJAJ AUTO CALL</t>
  </si>
  <si>
    <t>CANARA BANK CALL</t>
  </si>
  <si>
    <t>ZEE CALL</t>
  </si>
  <si>
    <t>ICICI BANK CALL</t>
  </si>
  <si>
    <t>SUN PHARMA CALL</t>
  </si>
  <si>
    <t>RELIANCE INFRA PUT</t>
  </si>
  <si>
    <t>AUROPHARMA PUT</t>
  </si>
  <si>
    <t>TATA MOTORS PUT</t>
  </si>
  <si>
    <t>MARUTI PUT</t>
  </si>
  <si>
    <t>WOCKPHARMA CALL</t>
  </si>
  <si>
    <t>CENTURY TEXT PUT</t>
  </si>
  <si>
    <t>BPCL PUT</t>
  </si>
  <si>
    <t>ADANI PORT PUT</t>
  </si>
  <si>
    <t>BATA INDIA CALL</t>
  </si>
  <si>
    <t>NIFTY PUT</t>
  </si>
  <si>
    <t>HAVELLS CALL</t>
  </si>
  <si>
    <t>MOTHER SON SUMI PUT</t>
  </si>
  <si>
    <t>WOCK PHARMA PUT</t>
  </si>
  <si>
    <t>AMBUJACEM PUT</t>
  </si>
  <si>
    <t xml:space="preserve">LUPIN PUT </t>
  </si>
  <si>
    <t>CEATLTD PUT</t>
  </si>
  <si>
    <t>TATACUMM CALL</t>
  </si>
  <si>
    <t>ZEEL  CALL</t>
  </si>
  <si>
    <t xml:space="preserve">TVSMOTORS CALL </t>
  </si>
  <si>
    <t>COALINDIA PUT</t>
  </si>
  <si>
    <t>ZELL CALL</t>
  </si>
  <si>
    <t>TATA MOTOR CALL</t>
  </si>
  <si>
    <t>TATA COMMUNICATION CALL</t>
  </si>
  <si>
    <t>JUBILANT FOOD  PUT</t>
  </si>
  <si>
    <t>ZEEL OCT CALL</t>
  </si>
  <si>
    <t>APOLLOTYRE OCT CALL</t>
  </si>
  <si>
    <t>HPCL PUT</t>
  </si>
  <si>
    <t>VEDL PUT</t>
  </si>
  <si>
    <t>IOC CALL</t>
  </si>
  <si>
    <t>RELIANCE INFRA CALL</t>
  </si>
  <si>
    <t>AUROPHARMA CALL</t>
  </si>
  <si>
    <t>SRT FINANCE CALL</t>
  </si>
  <si>
    <t>LIC HSG CALL</t>
  </si>
  <si>
    <t>VOLTAS PUT</t>
  </si>
  <si>
    <t>BAJAJ AUTO PUT</t>
  </si>
  <si>
    <t>AB NUVO CALL</t>
  </si>
  <si>
    <t>STAR CALL</t>
  </si>
  <si>
    <t>JUBILANT FOOD PUT</t>
  </si>
  <si>
    <t>BIOCON CALL</t>
  </si>
  <si>
    <t>RELIANCE CAPITAL PUT</t>
  </si>
  <si>
    <t xml:space="preserve">NIFTY PUT </t>
  </si>
  <si>
    <t>DR REDDY CALL</t>
  </si>
  <si>
    <t>APOLLO TYRE CALL</t>
  </si>
  <si>
    <t>AB NUVO PUT</t>
  </si>
  <si>
    <t xml:space="preserve">ZEEL PUT </t>
  </si>
  <si>
    <t>VOLTAS CALL</t>
  </si>
  <si>
    <t>CENTURY TXT CALL</t>
  </si>
  <si>
    <t>TATA MOTOR DVR CALL</t>
  </si>
  <si>
    <t>CASTROL INDIA CALL</t>
  </si>
  <si>
    <t>MOTHER SON SUMI CALL</t>
  </si>
  <si>
    <t>LNT PUT</t>
  </si>
  <si>
    <t>IDEA PUT</t>
  </si>
  <si>
    <t>TATAGLOBAL CALL</t>
  </si>
  <si>
    <t>PCJEWELLERS CALL</t>
  </si>
  <si>
    <t>ARVIND PUT</t>
  </si>
  <si>
    <t>TATASTEEL CALL</t>
  </si>
  <si>
    <t>KTK CALL</t>
  </si>
  <si>
    <t>CIPLA CALL</t>
  </si>
  <si>
    <t>TATACHEM CALL</t>
  </si>
  <si>
    <t>TITAN PUT</t>
  </si>
  <si>
    <t>TECHM CALL</t>
  </si>
  <si>
    <t>TATASTEEL PUT</t>
  </si>
  <si>
    <t>ESCORT PUT</t>
  </si>
  <si>
    <t>ESCORT CALL</t>
  </si>
  <si>
    <t>DHFL  PUT</t>
  </si>
  <si>
    <t>DHFL  CALL</t>
  </si>
  <si>
    <t>LIC CALL</t>
  </si>
  <si>
    <t>MNMFIN PUT</t>
  </si>
  <si>
    <t>JUBLIANT FOOD PUT</t>
  </si>
  <si>
    <t xml:space="preserve">16 Mar 2018 </t>
  </si>
  <si>
    <t xml:space="preserve">15 Mar 2018 </t>
  </si>
  <si>
    <t xml:space="preserve">14 Mar 2018 </t>
  </si>
  <si>
    <t xml:space="preserve">13 Mar 2018 </t>
  </si>
  <si>
    <t xml:space="preserve">9 Mar 2018 </t>
  </si>
  <si>
    <t xml:space="preserve">8 Mar 2018 </t>
  </si>
  <si>
    <t xml:space="preserve">7 Mar 2018 </t>
  </si>
  <si>
    <t xml:space="preserve">6 Mar 2018 </t>
  </si>
  <si>
    <t xml:space="preserve">BHARATFIN  CALL  </t>
  </si>
  <si>
    <t xml:space="preserve">BIOCON CALL </t>
  </si>
  <si>
    <t xml:space="preserve">PNB  CALL </t>
  </si>
  <si>
    <t xml:space="preserve">ZEEL  CALL  </t>
  </si>
  <si>
    <t>INDIANB  CALL</t>
  </si>
  <si>
    <t xml:space="preserve">VOLTAS  CALL </t>
  </si>
  <si>
    <t xml:space="preserve">BHARATFIN CALL  </t>
  </si>
  <si>
    <t xml:space="preserve">ADANIPORTS CALL  </t>
  </si>
  <si>
    <t xml:space="preserve">ASHOKLEY  CALL </t>
  </si>
  <si>
    <t>CANBK  CALL</t>
  </si>
  <si>
    <t>DLF  CALL</t>
  </si>
  <si>
    <t xml:space="preserve">NIITTECH  CALL  </t>
  </si>
  <si>
    <t xml:space="preserve">20 Mar 2018 </t>
  </si>
  <si>
    <t xml:space="preserve">19 Mar 2018 </t>
  </si>
  <si>
    <t xml:space="preserve">21 Mar 2018 </t>
  </si>
  <si>
    <t xml:space="preserve">HEXAWARE  CALL  </t>
  </si>
  <si>
    <t xml:space="preserve">22 Mar 2018 </t>
  </si>
  <si>
    <t xml:space="preserve">23 Mar 2018 </t>
  </si>
  <si>
    <t xml:space="preserve">26 Mar 2018 </t>
  </si>
  <si>
    <t xml:space="preserve">27 Mar 2018 </t>
  </si>
  <si>
    <t xml:space="preserve">28 Mar 2018 </t>
  </si>
  <si>
    <t xml:space="preserve">02 APR 2018 </t>
  </si>
  <si>
    <t xml:space="preserve">INDIGO  CALL  </t>
  </si>
  <si>
    <t xml:space="preserve">03 APR 2018 </t>
  </si>
  <si>
    <t xml:space="preserve">04 APR 2018 </t>
  </si>
  <si>
    <t xml:space="preserve">05 APR 2018 </t>
  </si>
  <si>
    <t xml:space="preserve">06 APR 2018 </t>
  </si>
  <si>
    <t xml:space="preserve">RAYMOND CALL  </t>
  </si>
  <si>
    <t xml:space="preserve">09 APR 2018 </t>
  </si>
  <si>
    <t xml:space="preserve">11APR 2018 </t>
  </si>
  <si>
    <t xml:space="preserve">10 APR 2018 </t>
  </si>
  <si>
    <t xml:space="preserve">12APR 2018 </t>
  </si>
  <si>
    <t>CNBK CALL</t>
  </si>
  <si>
    <t>SRTRANFIN CALL</t>
  </si>
  <si>
    <t xml:space="preserve">13 APR 2018 </t>
  </si>
  <si>
    <t xml:space="preserve">16 APR 2018 </t>
  </si>
  <si>
    <t xml:space="preserve">17 APR 2018 </t>
  </si>
  <si>
    <t xml:space="preserve">18 APR 2018 </t>
  </si>
  <si>
    <t xml:space="preserve">KPIT CALL </t>
  </si>
  <si>
    <t xml:space="preserve">19 APR 2018 </t>
  </si>
  <si>
    <t xml:space="preserve">20 APR 2018 </t>
  </si>
  <si>
    <t>UPL PUT</t>
  </si>
  <si>
    <t xml:space="preserve">3 MAY 2018 </t>
  </si>
  <si>
    <t xml:space="preserve">1 MAY 2018 </t>
  </si>
  <si>
    <t xml:space="preserve">30 APR 2018 </t>
  </si>
  <si>
    <t xml:space="preserve">27 APR 2018 </t>
  </si>
  <si>
    <t xml:space="preserve">26 APR 2018 </t>
  </si>
  <si>
    <t xml:space="preserve">24 APR 2018 </t>
  </si>
  <si>
    <t xml:space="preserve">23 APR 2018 </t>
  </si>
  <si>
    <t xml:space="preserve">SRTRANSFIN  CALL  </t>
  </si>
  <si>
    <t>RAYMOND  CALL</t>
  </si>
  <si>
    <t>BANKBARODA  CALL</t>
  </si>
  <si>
    <t xml:space="preserve">HAVELLS  CALL </t>
  </si>
  <si>
    <t xml:space="preserve">JSWSTEEL CALL </t>
  </si>
  <si>
    <t xml:space="preserve">BAJFINANCE CALL </t>
  </si>
  <si>
    <t xml:space="preserve">7 MAY 2018 </t>
  </si>
  <si>
    <t xml:space="preserve"> 8 MAY 2018 </t>
  </si>
  <si>
    <t xml:space="preserve"> 9 MAY 2018 </t>
  </si>
  <si>
    <t xml:space="preserve"> 10 MAY 2018 </t>
  </si>
  <si>
    <t xml:space="preserve"> 11 MAY 2018 </t>
  </si>
  <si>
    <t xml:space="preserve">BHARATFORG  CALL  </t>
  </si>
  <si>
    <t xml:space="preserve"> 15 MAY 2018 </t>
  </si>
  <si>
    <t xml:space="preserve"> 14 MAY 2018 </t>
  </si>
  <si>
    <t xml:space="preserve">18 MAY 2018 </t>
  </si>
  <si>
    <t xml:space="preserve">17 MAY 2018 </t>
  </si>
  <si>
    <t xml:space="preserve">16 MAY 2018 </t>
  </si>
  <si>
    <t>BAJFINANCE CALL</t>
  </si>
  <si>
    <t xml:space="preserve">IBULHSGFIN PUT  </t>
  </si>
  <si>
    <t xml:space="preserve">KOTAKBANK  CALL </t>
  </si>
  <si>
    <t xml:space="preserve">BAJFINANCE  CALL  </t>
  </si>
  <si>
    <t xml:space="preserve">KOTAKBANK CALL  </t>
  </si>
  <si>
    <t xml:space="preserve">SUNTV  CALL </t>
  </si>
  <si>
    <t xml:space="preserve">22 MAY 2018 </t>
  </si>
  <si>
    <t xml:space="preserve">23 MAY 2018 </t>
  </si>
  <si>
    <t xml:space="preserve">24 MAY 2018 </t>
  </si>
  <si>
    <t xml:space="preserve"> 25 MAY 2018 </t>
  </si>
  <si>
    <t xml:space="preserve"> 28 MAY 2018 </t>
  </si>
  <si>
    <t>LNT CALL</t>
  </si>
  <si>
    <t xml:space="preserve">29 MAY 2018 </t>
  </si>
  <si>
    <t xml:space="preserve">IBULHSGFIN  CALL </t>
  </si>
  <si>
    <t xml:space="preserve">30 MAY 2018 </t>
  </si>
  <si>
    <t xml:space="preserve">04 JUN 2018 </t>
  </si>
  <si>
    <t>APOLLOTYRE  CALL</t>
  </si>
  <si>
    <t>TVSMOTORS PUT</t>
  </si>
  <si>
    <t xml:space="preserve">05 JUN 2018 </t>
  </si>
  <si>
    <t>VOLTAS  PUT</t>
  </si>
  <si>
    <t>CANBK  PUT</t>
  </si>
  <si>
    <t xml:space="preserve">06 JUN 2018 </t>
  </si>
  <si>
    <t xml:space="preserve">07 JUN 2018 </t>
  </si>
  <si>
    <t xml:space="preserve">08 JUN 2018 </t>
  </si>
  <si>
    <t xml:space="preserve">11 JUN 2018 </t>
  </si>
  <si>
    <t xml:space="preserve">12 JUN 2018 </t>
  </si>
  <si>
    <t xml:space="preserve">13 JUN 2018 </t>
  </si>
  <si>
    <t xml:space="preserve">14 JUN 2018 </t>
  </si>
  <si>
    <t xml:space="preserve">15 JUN 2018 </t>
  </si>
  <si>
    <t xml:space="preserve">29 Jun 2018 </t>
  </si>
  <si>
    <t xml:space="preserve">28 Jun 2018 </t>
  </si>
  <si>
    <t xml:space="preserve">27 Jun 2018 </t>
  </si>
  <si>
    <t xml:space="preserve">26 Jun 2018 </t>
  </si>
  <si>
    <t xml:space="preserve">25 Jun 2018 </t>
  </si>
  <si>
    <t xml:space="preserve">22 Jun 2018 </t>
  </si>
  <si>
    <t xml:space="preserve">21 Jun 2018 </t>
  </si>
  <si>
    <t xml:space="preserve">20 Jun 2018 </t>
  </si>
  <si>
    <t xml:space="preserve">19 Jun 2018 </t>
  </si>
  <si>
    <t xml:space="preserve">18 Jun 2018 </t>
  </si>
  <si>
    <t xml:space="preserve">CANBK  CALL </t>
  </si>
  <si>
    <t xml:space="preserve">HDFCBANK  CALL </t>
  </si>
  <si>
    <t>BHARATFORG CALL  JUL</t>
  </si>
  <si>
    <t xml:space="preserve">TCS  CALL </t>
  </si>
  <si>
    <t xml:space="preserve">INDIANB  CALL </t>
  </si>
  <si>
    <t xml:space="preserve">AUROPHARMA  CALL </t>
  </si>
  <si>
    <t xml:space="preserve">HDFCBANK CALL  </t>
  </si>
  <si>
    <t xml:space="preserve">JSWSTEEL  CALL </t>
  </si>
  <si>
    <t>KOTAKBANK CALL</t>
  </si>
  <si>
    <t>SUNPHARMA  CALL</t>
  </si>
  <si>
    <t xml:space="preserve">INDUSINDBK  CALL </t>
  </si>
  <si>
    <t>BAJFINANCE  CALL</t>
  </si>
  <si>
    <t xml:space="preserve">INDIGO  CALL </t>
  </si>
  <si>
    <t xml:space="preserve">CANBK PUT </t>
  </si>
  <si>
    <t xml:space="preserve">SRTRANSFIN  CALL </t>
  </si>
  <si>
    <t xml:space="preserve">BHARATFIN CALL </t>
  </si>
  <si>
    <t xml:space="preserve">LUPIN CALL </t>
  </si>
  <si>
    <t xml:space="preserve">BAJFINANCE  CALL </t>
  </si>
  <si>
    <t xml:space="preserve">BHARATFIN  CALL </t>
  </si>
  <si>
    <t xml:space="preserve">SRTRANSFIN CALL </t>
  </si>
  <si>
    <t xml:space="preserve">02 July 2018 </t>
  </si>
  <si>
    <t xml:space="preserve">03 July 2018 </t>
  </si>
  <si>
    <t xml:space="preserve">04 July 2018 </t>
  </si>
  <si>
    <t xml:space="preserve">05 July 2018 </t>
  </si>
  <si>
    <t>RELIANCE  CALL</t>
  </si>
  <si>
    <t xml:space="preserve">06 July 2018 </t>
  </si>
  <si>
    <t xml:space="preserve">09 July 2018 </t>
  </si>
  <si>
    <t xml:space="preserve">10 July 2018 </t>
  </si>
  <si>
    <t>JINDALSTELL CALL</t>
  </si>
  <si>
    <t xml:space="preserve">11 July 2018 </t>
  </si>
  <si>
    <t>HINDALCO CALL</t>
  </si>
  <si>
    <t xml:space="preserve">12 July 2018 </t>
  </si>
  <si>
    <t xml:space="preserve">13 July 2018 </t>
  </si>
  <si>
    <t xml:space="preserve">16 July 2018 </t>
  </si>
  <si>
    <t xml:space="preserve">17 July 2018 </t>
  </si>
  <si>
    <t>TITAN CALL</t>
  </si>
  <si>
    <t xml:space="preserve">18 July 2018 </t>
  </si>
  <si>
    <t xml:space="preserve">19 July 2018 </t>
  </si>
  <si>
    <t xml:space="preserve">20 July 2018 </t>
  </si>
  <si>
    <t xml:space="preserve">23 July 2018 </t>
  </si>
  <si>
    <t xml:space="preserve">24 July 2018 </t>
  </si>
  <si>
    <t xml:space="preserve">BOB CALL </t>
  </si>
  <si>
    <t xml:space="preserve">25 July 2018 </t>
  </si>
  <si>
    <t xml:space="preserve">26 July 2018 </t>
  </si>
  <si>
    <t xml:space="preserve">27 July 2018 </t>
  </si>
  <si>
    <t xml:space="preserve">30 July 2018 </t>
  </si>
  <si>
    <t xml:space="preserve">31 July 2018 </t>
  </si>
  <si>
    <t xml:space="preserve">02 AUG 2018 </t>
  </si>
  <si>
    <t xml:space="preserve">03 AUG 2018 </t>
  </si>
  <si>
    <t xml:space="preserve">06 AUG 2018 </t>
  </si>
  <si>
    <t xml:space="preserve">07 AUG 2018 </t>
  </si>
  <si>
    <t xml:space="preserve">ACC  CALL </t>
  </si>
  <si>
    <t xml:space="preserve">08 AUG 2018 </t>
  </si>
  <si>
    <t xml:space="preserve">09 AUG 2018 </t>
  </si>
  <si>
    <t xml:space="preserve">10 AUG 2018 </t>
  </si>
  <si>
    <t xml:space="preserve">13 AUG 2018 </t>
  </si>
  <si>
    <t xml:space="preserve">14 AUG 2018 </t>
  </si>
  <si>
    <t xml:space="preserve">16 AUG 2018 </t>
  </si>
  <si>
    <t>AJANTPHARMA  CALL</t>
  </si>
  <si>
    <t xml:space="preserve">17 AUG 2018 </t>
  </si>
  <si>
    <t xml:space="preserve">20 AUG 2018 </t>
  </si>
  <si>
    <t xml:space="preserve">21 AUG 2018 </t>
  </si>
  <si>
    <t xml:space="preserve">23 AUG 2018 </t>
  </si>
  <si>
    <t xml:space="preserve">24 AUG 2018 </t>
  </si>
  <si>
    <t xml:space="preserve">27 AUG 2018 </t>
  </si>
  <si>
    <t xml:space="preserve">28 AUG 2018 </t>
  </si>
  <si>
    <t xml:space="preserve">29 AUG 2018 </t>
  </si>
  <si>
    <t xml:space="preserve">30 AUG 2018 </t>
  </si>
  <si>
    <t xml:space="preserve">31 AUG 2018 </t>
  </si>
  <si>
    <t xml:space="preserve">BHARATFORG CALL  </t>
  </si>
  <si>
    <t xml:space="preserve">03 SEP 2018 </t>
  </si>
  <si>
    <t xml:space="preserve">04 SEP 2018 </t>
  </si>
  <si>
    <t xml:space="preserve">05 SEP 2018 </t>
  </si>
  <si>
    <t xml:space="preserve">06 SEP 2018 </t>
  </si>
  <si>
    <t xml:space="preserve">HCLTECH  CALL </t>
  </si>
  <si>
    <t xml:space="preserve">07 SEP 2018 </t>
  </si>
  <si>
    <t xml:space="preserve">10 SEP 2018 </t>
  </si>
  <si>
    <t>APOLLO TYRE PUT</t>
  </si>
  <si>
    <t xml:space="preserve">11 SEP 2018 </t>
  </si>
  <si>
    <t xml:space="preserve">12 SEP 2018 </t>
  </si>
  <si>
    <t xml:space="preserve">14 SEP 2018 </t>
  </si>
  <si>
    <t xml:space="preserve">17 SEP 2018 </t>
  </si>
  <si>
    <t xml:space="preserve">18 SEP 2018 </t>
  </si>
  <si>
    <t>HINDALCO PUT</t>
  </si>
  <si>
    <t xml:space="preserve">19 SEP 2018 </t>
  </si>
  <si>
    <t xml:space="preserve">21 SEP 2018 </t>
  </si>
  <si>
    <t>JINDALSTEL CALL</t>
  </si>
  <si>
    <t xml:space="preserve">24 SEP 2018 </t>
  </si>
  <si>
    <t>HINDUNILVR  CALL</t>
  </si>
  <si>
    <t xml:space="preserve">25 SEP 2018 </t>
  </si>
  <si>
    <t xml:space="preserve">26 SEP 2018 </t>
  </si>
  <si>
    <t xml:space="preserve">27 SEP 2018 </t>
  </si>
  <si>
    <t>UJJIVAN PUT (OCT)</t>
  </si>
  <si>
    <t xml:space="preserve">28 SEP 2018 </t>
  </si>
  <si>
    <t xml:space="preserve">01 OCT 2018 </t>
  </si>
  <si>
    <t xml:space="preserve">03 OCT 2018 </t>
  </si>
  <si>
    <t xml:space="preserve">04 OCT 2018 </t>
  </si>
  <si>
    <t xml:space="preserve">BHARATFIN PUT </t>
  </si>
  <si>
    <t xml:space="preserve">08 OCT 2018 </t>
  </si>
  <si>
    <t xml:space="preserve">05 OCT 2018 </t>
  </si>
  <si>
    <t xml:space="preserve">09 OCT 2018 </t>
  </si>
  <si>
    <t xml:space="preserve">10 OCT 2018 </t>
  </si>
  <si>
    <t>BHARATFIN CALL</t>
  </si>
  <si>
    <t xml:space="preserve">11 OCT 2018 </t>
  </si>
  <si>
    <t xml:space="preserve">12 OCT 2018 </t>
  </si>
  <si>
    <t xml:space="preserve">15 OCT 2018 </t>
  </si>
  <si>
    <t xml:space="preserve">16 OCT 2018 </t>
  </si>
  <si>
    <t xml:space="preserve">17 OCT 2018 </t>
  </si>
  <si>
    <t xml:space="preserve">19OCT 2018 </t>
  </si>
  <si>
    <t>IBULHSGFIN  PUT</t>
  </si>
  <si>
    <t xml:space="preserve">22 OCT 2018 </t>
  </si>
  <si>
    <t xml:space="preserve">23 OCT 2018 </t>
  </si>
  <si>
    <t>JSWSTEEL  PUT</t>
  </si>
  <si>
    <t xml:space="preserve">24 OCT 2018 </t>
  </si>
  <si>
    <t xml:space="preserve">25 OCT 2018 </t>
  </si>
  <si>
    <t>KOTAKBANK CALL(NOV)</t>
  </si>
  <si>
    <t xml:space="preserve">26 OCT 2018 </t>
  </si>
  <si>
    <t xml:space="preserve">29 OCT 2018 </t>
  </si>
  <si>
    <t xml:space="preserve">30 OCT 2018 </t>
  </si>
  <si>
    <t xml:space="preserve">31 OCT 2018 </t>
  </si>
  <si>
    <t xml:space="preserve">01 NOV 2018 </t>
  </si>
  <si>
    <t xml:space="preserve">02 NOV 2018 </t>
  </si>
  <si>
    <t xml:space="preserve">05 NOV 2018 </t>
  </si>
  <si>
    <t xml:space="preserve">12 NOV 2018 </t>
  </si>
  <si>
    <t>INDIANB  PUT</t>
  </si>
  <si>
    <t xml:space="preserve">13 NOV 2018 </t>
  </si>
  <si>
    <t xml:space="preserve">14 NOV 2018 </t>
  </si>
  <si>
    <t xml:space="preserve">15 NOV 2018 </t>
  </si>
  <si>
    <t>PFC CALL</t>
  </si>
  <si>
    <t xml:space="preserve">16 NOV 2018 </t>
  </si>
  <si>
    <t xml:space="preserve">19 NOV 2018 </t>
  </si>
  <si>
    <t xml:space="preserve">20 NOV 2018 </t>
  </si>
  <si>
    <t xml:space="preserve">21 NOV 2018 </t>
  </si>
  <si>
    <t xml:space="preserve">22 NOV 2018 </t>
  </si>
  <si>
    <t xml:space="preserve">26 NOV 2018 </t>
  </si>
  <si>
    <t xml:space="preserve">27 NOV 2018 </t>
  </si>
  <si>
    <t xml:space="preserve">29 NOV 2018 </t>
  </si>
  <si>
    <t xml:space="preserve">30 NOV 2018 </t>
  </si>
  <si>
    <t xml:space="preserve">03 DEC 2018 </t>
  </si>
  <si>
    <t xml:space="preserve">EQUITAS CALL </t>
  </si>
  <si>
    <t xml:space="preserve">04 DEC 2018 </t>
  </si>
  <si>
    <t xml:space="preserve">05 DEC 2018 </t>
  </si>
  <si>
    <t>SUNTV  PUT</t>
  </si>
  <si>
    <t xml:space="preserve">06 DEC 2018 </t>
  </si>
  <si>
    <t xml:space="preserve">07 DEC 2018 </t>
  </si>
  <si>
    <t xml:space="preserve">10 DEC 2018 </t>
  </si>
  <si>
    <t>SUNPHARMA  PUT</t>
  </si>
  <si>
    <t xml:space="preserve">11 DEC 2018 </t>
  </si>
  <si>
    <t xml:space="preserve">12 DEC 2018 </t>
  </si>
  <si>
    <t xml:space="preserve">13 DEC 2018 </t>
  </si>
  <si>
    <t xml:space="preserve">UBL  CALL </t>
  </si>
  <si>
    <t xml:space="preserve">14 DEC 2018 </t>
  </si>
  <si>
    <t xml:space="preserve">17 DEC 2018 </t>
  </si>
  <si>
    <t xml:space="preserve">18 DEC 2018 </t>
  </si>
  <si>
    <t xml:space="preserve">19 DEC 2018 </t>
  </si>
  <si>
    <t xml:space="preserve">20 DEC 2018 </t>
  </si>
  <si>
    <t>SRF  CALL</t>
  </si>
  <si>
    <t xml:space="preserve">21 DEC 2018 </t>
  </si>
  <si>
    <t>UJJIVAN CALL</t>
  </si>
  <si>
    <t xml:space="preserve">24 DEC 2018 </t>
  </si>
  <si>
    <t>EXIDEIND PUT</t>
  </si>
  <si>
    <t xml:space="preserve">26 DEC 2018 </t>
  </si>
  <si>
    <t xml:space="preserve">27 DEC 2018 </t>
  </si>
  <si>
    <t>EXIDEIND CALL (JAN)</t>
  </si>
  <si>
    <t xml:space="preserve">28 DEC 2018 </t>
  </si>
  <si>
    <t xml:space="preserve">04 JAN 2019 </t>
  </si>
  <si>
    <t xml:space="preserve">03 JAN 2019 </t>
  </si>
  <si>
    <t xml:space="preserve">07 JAN 2019 </t>
  </si>
  <si>
    <t xml:space="preserve">08 JAN 2019 </t>
  </si>
  <si>
    <t xml:space="preserve">09 JAN 2019 </t>
  </si>
  <si>
    <t xml:space="preserve">10 JAN 2019 </t>
  </si>
  <si>
    <t xml:space="preserve">11 JAN 2019 </t>
  </si>
  <si>
    <t xml:space="preserve">14 JAN 2019 </t>
  </si>
  <si>
    <t xml:space="preserve">15 JAN 2019 </t>
  </si>
  <si>
    <t xml:space="preserve">18 JAN 2019 </t>
  </si>
  <si>
    <t>RELIANCE CALL</t>
  </si>
  <si>
    <t xml:space="preserve">21 JAN 2019 </t>
  </si>
  <si>
    <t xml:space="preserve">23 JAN 2019 </t>
  </si>
  <si>
    <t xml:space="preserve">29 JAN 2019 </t>
  </si>
  <si>
    <t>APOLLOTYRE  PUT</t>
  </si>
  <si>
    <t xml:space="preserve">31 JAN 2019 </t>
  </si>
  <si>
    <t xml:space="preserve">1 FEB 2019 </t>
  </si>
  <si>
    <t xml:space="preserve">DABUR PUT </t>
  </si>
  <si>
    <t xml:space="preserve">4 FEB 2019 </t>
  </si>
  <si>
    <t xml:space="preserve">5 FEB 2019 </t>
  </si>
  <si>
    <t xml:space="preserve">6 FEB 2019 </t>
  </si>
  <si>
    <t xml:space="preserve">7 FEB 2019 </t>
  </si>
  <si>
    <t>BANKNIFTY CALL</t>
  </si>
  <si>
    <t xml:space="preserve">8 FEB 2019 </t>
  </si>
  <si>
    <t xml:space="preserve">11 FEB 2019 </t>
  </si>
  <si>
    <t xml:space="preserve">12 FEB 2019 </t>
  </si>
  <si>
    <t>JUBLFOOD PUT</t>
  </si>
  <si>
    <t xml:space="preserve">13 FEB 2019 </t>
  </si>
  <si>
    <t>ZEEL</t>
  </si>
  <si>
    <t xml:space="preserve">14 FEB 2019 </t>
  </si>
  <si>
    <t>AXISBANK PUT</t>
  </si>
  <si>
    <t xml:space="preserve">15 FEB 2019 </t>
  </si>
  <si>
    <t>BHARATFORG PUT</t>
  </si>
  <si>
    <t xml:space="preserve">18 FEB 2019 </t>
  </si>
  <si>
    <t>YESBANK PUT</t>
  </si>
  <si>
    <t xml:space="preserve">19 FEB 2019 </t>
  </si>
  <si>
    <t xml:space="preserve">20 FEB 2019 </t>
  </si>
  <si>
    <t>HEROMOTOCOP PUT</t>
  </si>
  <si>
    <t xml:space="preserve">21 FEB 2019 </t>
  </si>
  <si>
    <t xml:space="preserve">22 FEB 2019 </t>
  </si>
  <si>
    <t xml:space="preserve">25 FEB 2019 </t>
  </si>
  <si>
    <t xml:space="preserve">26 FEB 2019 </t>
  </si>
  <si>
    <t xml:space="preserve">28 FEB 2019 </t>
  </si>
  <si>
    <t>JUBLFOOD CALL</t>
  </si>
  <si>
    <t xml:space="preserve">5 MAR 2019 </t>
  </si>
  <si>
    <t xml:space="preserve">6 MAR 2019 </t>
  </si>
  <si>
    <t xml:space="preserve">11 MAR 2019 </t>
  </si>
  <si>
    <t xml:space="preserve">12 MAR 2019 </t>
  </si>
  <si>
    <t>ASIANPAINT CALL</t>
  </si>
  <si>
    <t xml:space="preserve">13 MAR 2019 </t>
  </si>
  <si>
    <t>PIDILITIND CALL</t>
  </si>
  <si>
    <t xml:space="preserve">14 MAR 2019 </t>
  </si>
  <si>
    <t>ULTRACEMCO CALL</t>
  </si>
  <si>
    <t xml:space="preserve">15 MAR 2019 </t>
  </si>
  <si>
    <t xml:space="preserve">18 MAR 2019 </t>
  </si>
  <si>
    <t>CENTURYTEX PUT</t>
  </si>
  <si>
    <t>GODFRYPHLP CALL</t>
  </si>
  <si>
    <t xml:space="preserve">22 MAR 2019 </t>
  </si>
  <si>
    <t xml:space="preserve">19 MAR 2019 </t>
  </si>
  <si>
    <t xml:space="preserve">26 MAR 2019 </t>
  </si>
  <si>
    <t xml:space="preserve">27 MAR 2019 </t>
  </si>
  <si>
    <t>HINDPETRO PUT</t>
  </si>
  <si>
    <t>SBIN PUT</t>
  </si>
  <si>
    <t xml:space="preserve">28 MAR 2019 </t>
  </si>
  <si>
    <t xml:space="preserve">29 MAR 2019 </t>
  </si>
  <si>
    <t xml:space="preserve">1 APR  2019 </t>
  </si>
  <si>
    <t xml:space="preserve">2 APR  2019 </t>
  </si>
  <si>
    <t xml:space="preserve">4 APR  2019 </t>
  </si>
  <si>
    <t xml:space="preserve">5 APR  2019 </t>
  </si>
  <si>
    <t xml:space="preserve">8 APR  2019 </t>
  </si>
  <si>
    <t xml:space="preserve">9 APR  2019 </t>
  </si>
  <si>
    <t xml:space="preserve">10 APR  2019 </t>
  </si>
  <si>
    <t>BAHARTFIN CALL</t>
  </si>
  <si>
    <t xml:space="preserve">11 APR  2019 </t>
  </si>
  <si>
    <t xml:space="preserve">15 APR  2019 </t>
  </si>
  <si>
    <t>TECHM</t>
  </si>
  <si>
    <t xml:space="preserve">16 APR  2019 </t>
  </si>
  <si>
    <t>INDIANB PUT</t>
  </si>
  <si>
    <t xml:space="preserve">18 APR  2019 </t>
  </si>
  <si>
    <t>MCDOWELL-N PUT</t>
  </si>
  <si>
    <t xml:space="preserve">22 APR  2019 </t>
  </si>
  <si>
    <t>AXISBAK PUT</t>
  </si>
  <si>
    <t xml:space="preserve">24 APR  2019 </t>
  </si>
  <si>
    <t xml:space="preserve">26 APR  2019 </t>
  </si>
  <si>
    <t xml:space="preserve">TATASTEEL CALL </t>
  </si>
  <si>
    <t>JSWSTEEL PUT</t>
  </si>
  <si>
    <t xml:space="preserve">30 APR  2019 </t>
  </si>
  <si>
    <t xml:space="preserve">2 MAY 2019 </t>
  </si>
  <si>
    <t>RAYMOND PUT</t>
  </si>
  <si>
    <t xml:space="preserve">3 MAY 2019 </t>
  </si>
  <si>
    <t xml:space="preserve">7 MAY 2019 </t>
  </si>
  <si>
    <t>MCDOWELL-N CALL</t>
  </si>
  <si>
    <t xml:space="preserve">8 MAY 2019 </t>
  </si>
  <si>
    <t xml:space="preserve">TATASTEEL PUT </t>
  </si>
  <si>
    <t xml:space="preserve">9 MAY 2019 </t>
  </si>
  <si>
    <t>YESBANK CALL</t>
  </si>
  <si>
    <t xml:space="preserve">10 MAY 2019 </t>
  </si>
  <si>
    <t xml:space="preserve">13 MAY 2019 </t>
  </si>
  <si>
    <t>SBIN CALL</t>
  </si>
  <si>
    <t xml:space="preserve">14 MAY 2019 </t>
  </si>
  <si>
    <t xml:space="preserve">15 MAY 2019 </t>
  </si>
  <si>
    <t xml:space="preserve">16 MAY 2019 </t>
  </si>
  <si>
    <t xml:space="preserve">17 MAY 2019 </t>
  </si>
  <si>
    <t xml:space="preserve">20 MAY 2019 </t>
  </si>
  <si>
    <t xml:space="preserve">21 MAY 2019 </t>
  </si>
  <si>
    <t>ADANIPORTS PUT</t>
  </si>
  <si>
    <t xml:space="preserve">22 MAY 2019 </t>
  </si>
  <si>
    <t xml:space="preserve">24 MAY 2019 </t>
  </si>
  <si>
    <t xml:space="preserve">28 MAY 2019 </t>
  </si>
  <si>
    <t xml:space="preserve">31 MAY 2019 </t>
  </si>
  <si>
    <t>INDIGO PUT</t>
  </si>
  <si>
    <t xml:space="preserve">3 JUN 2019 </t>
  </si>
  <si>
    <t xml:space="preserve">4  JUN 2019 </t>
  </si>
  <si>
    <t xml:space="preserve">DLF CALL </t>
  </si>
  <si>
    <t xml:space="preserve">INDIGO CALL </t>
  </si>
  <si>
    <t xml:space="preserve">6  JUN 2019 </t>
  </si>
  <si>
    <t xml:space="preserve">RELIANCE PUT </t>
  </si>
  <si>
    <t xml:space="preserve">7  JUN 2019 </t>
  </si>
  <si>
    <t>JUSTDAIL CALL</t>
  </si>
  <si>
    <t xml:space="preserve">10 JUN 2019 </t>
  </si>
  <si>
    <t>ZELL PUT</t>
  </si>
  <si>
    <t xml:space="preserve">12 JUN 2019 </t>
  </si>
  <si>
    <t xml:space="preserve">13 JUN 2019 </t>
  </si>
  <si>
    <t xml:space="preserve">14 JUN 2019 </t>
  </si>
  <si>
    <t xml:space="preserve">ADANIPORTS PUT </t>
  </si>
  <si>
    <t xml:space="preserve">17 JUN 2019 </t>
  </si>
  <si>
    <t xml:space="preserve">18 JUN 2019 </t>
  </si>
  <si>
    <t>AUROPHARM PUT</t>
  </si>
  <si>
    <t xml:space="preserve">19 JUN 2019 </t>
  </si>
  <si>
    <t xml:space="preserve">UPL PUT </t>
  </si>
  <si>
    <t xml:space="preserve">20 JUN 2019 </t>
  </si>
  <si>
    <t xml:space="preserve">21 JUN 2019 </t>
  </si>
  <si>
    <t xml:space="preserve">24 JUN 2019 </t>
  </si>
  <si>
    <t xml:space="preserve">25 JUN 2019 </t>
  </si>
  <si>
    <t>AXISBANK CALL</t>
  </si>
  <si>
    <t xml:space="preserve">26 JUN 2019 </t>
  </si>
  <si>
    <t xml:space="preserve">27 JUN 2019 </t>
  </si>
  <si>
    <t xml:space="preserve">28 JUN 2019 </t>
  </si>
  <si>
    <t xml:space="preserve">1 JUL  2019 </t>
  </si>
  <si>
    <t xml:space="preserve">2 JUL  2019 </t>
  </si>
  <si>
    <t xml:space="preserve">3 JUL  2019 </t>
  </si>
  <si>
    <t xml:space="preserve">5 JUL  2019 </t>
  </si>
  <si>
    <t>ADANIENT PE</t>
  </si>
  <si>
    <t xml:space="preserve">8 JUL  2019 </t>
  </si>
  <si>
    <t xml:space="preserve">9 JUL  2019 </t>
  </si>
  <si>
    <t xml:space="preserve">10 JUL  2019 </t>
  </si>
  <si>
    <t xml:space="preserve">11 JUL  2019 </t>
  </si>
  <si>
    <t xml:space="preserve">15 JUL  2019 </t>
  </si>
  <si>
    <t xml:space="preserve">16 JUL  2019 </t>
  </si>
  <si>
    <t>JUSTDAIL PUT</t>
  </si>
  <si>
    <t xml:space="preserve">17 JUL  2019 </t>
  </si>
  <si>
    <t xml:space="preserve">18 JUL  2019 </t>
  </si>
  <si>
    <t xml:space="preserve">19 JUL  2019 </t>
  </si>
  <si>
    <t xml:space="preserve">22 JUL  2019 </t>
  </si>
  <si>
    <t xml:space="preserve">23 JUL  2019 </t>
  </si>
  <si>
    <t>APOLLOHOSP CALL</t>
  </si>
  <si>
    <t xml:space="preserve">24 JUL  2019 </t>
  </si>
  <si>
    <t xml:space="preserve">25 JUL  2019 </t>
  </si>
  <si>
    <t xml:space="preserve">29 JUL  2019 </t>
  </si>
  <si>
    <t xml:space="preserve">30 JUL  2019 </t>
  </si>
  <si>
    <t xml:space="preserve">31 JUL  2019 </t>
  </si>
  <si>
    <t xml:space="preserve">1 AUG  2019 </t>
  </si>
  <si>
    <t xml:space="preserve">2 AUG  2019 </t>
  </si>
  <si>
    <t xml:space="preserve">5 AUG  2019 </t>
  </si>
  <si>
    <t xml:space="preserve">6 AUG  2019 </t>
  </si>
  <si>
    <t xml:space="preserve">7 AUG  2019 </t>
  </si>
  <si>
    <t xml:space="preserve">8 AUG  2019 </t>
  </si>
  <si>
    <t xml:space="preserve">9 AUG  2019 </t>
  </si>
  <si>
    <t xml:space="preserve">13 AUG  2019 </t>
  </si>
  <si>
    <t xml:space="preserve">14 AUG  2019 </t>
  </si>
  <si>
    <t xml:space="preserve">19 AUG  2019 </t>
  </si>
  <si>
    <t xml:space="preserve">20 AUG  2019 </t>
  </si>
  <si>
    <t xml:space="preserve">21 AUG  2019 </t>
  </si>
  <si>
    <t xml:space="preserve">22 AUG  2019 </t>
  </si>
  <si>
    <t xml:space="preserve">23 AUG  2019 </t>
  </si>
  <si>
    <t xml:space="preserve">26 AUG  2019 </t>
  </si>
  <si>
    <t xml:space="preserve">27 AUG  2019 </t>
  </si>
  <si>
    <t xml:space="preserve">28 AUG  2019 </t>
  </si>
  <si>
    <t xml:space="preserve">29 AUG  2019 </t>
  </si>
  <si>
    <t xml:space="preserve">30 AUG  2019 </t>
  </si>
  <si>
    <t xml:space="preserve">TECHM </t>
  </si>
  <si>
    <t xml:space="preserve">3 SEP  2019 </t>
  </si>
  <si>
    <t xml:space="preserve">4 SEP  2019 </t>
  </si>
  <si>
    <t xml:space="preserve">5 SEP  2019 </t>
  </si>
  <si>
    <t xml:space="preserve">6 SEP  2019 </t>
  </si>
  <si>
    <t xml:space="preserve">12 SEP  2019 </t>
  </si>
  <si>
    <t xml:space="preserve">13 SEP  2019 </t>
  </si>
  <si>
    <t xml:space="preserve">16 SEP  2019 </t>
  </si>
  <si>
    <t>CANBK CALL</t>
  </si>
  <si>
    <t xml:space="preserve">17 SEP  2019 </t>
  </si>
  <si>
    <t>GLENMARK PUT</t>
  </si>
  <si>
    <t xml:space="preserve">19 SEP  2019 </t>
  </si>
  <si>
    <t xml:space="preserve">20 SEP  2019 </t>
  </si>
  <si>
    <t xml:space="preserve">23 SEP  2019 </t>
  </si>
  <si>
    <t xml:space="preserve">24 SEP  2019 </t>
  </si>
  <si>
    <t xml:space="preserve">25 SEP  2019 </t>
  </si>
  <si>
    <t xml:space="preserve">26 SEP  2019 </t>
  </si>
  <si>
    <t xml:space="preserve">27 SEP  2019 </t>
  </si>
  <si>
    <t xml:space="preserve">30 SEP  2019 </t>
  </si>
  <si>
    <t>AUROPHRAMA PUT</t>
  </si>
  <si>
    <t xml:space="preserve">1 OCT  2019 </t>
  </si>
  <si>
    <t xml:space="preserve">ADANIENT PUT </t>
  </si>
  <si>
    <t xml:space="preserve">3 OCT  2019 </t>
  </si>
  <si>
    <t>HDFCBANK PUT</t>
  </si>
  <si>
    <t xml:space="preserve">4 OCT  2019 </t>
  </si>
  <si>
    <t xml:space="preserve">7 OCT  2019 </t>
  </si>
  <si>
    <t xml:space="preserve">9 OCT  2019 </t>
  </si>
  <si>
    <t>ZEEL  PUT</t>
  </si>
  <si>
    <t xml:space="preserve">10 OCT  2019 </t>
  </si>
  <si>
    <t xml:space="preserve">14 OCT  2019 </t>
  </si>
  <si>
    <t xml:space="preserve">15 OCT  2019 </t>
  </si>
  <si>
    <t xml:space="preserve">16 OCT  2019 </t>
  </si>
  <si>
    <t xml:space="preserve">ACC PUT </t>
  </si>
  <si>
    <t xml:space="preserve">17 OCT  2019 </t>
  </si>
  <si>
    <t xml:space="preserve">18 OCT  2019 </t>
  </si>
  <si>
    <t xml:space="preserve">22 OCT  2019 </t>
  </si>
  <si>
    <t xml:space="preserve">23 OCT  2019 </t>
  </si>
  <si>
    <t xml:space="preserve">24 OCT  2019 </t>
  </si>
  <si>
    <t>HAVELLS PUT</t>
  </si>
  <si>
    <t xml:space="preserve">29 OCT  2019 </t>
  </si>
  <si>
    <t xml:space="preserve">30 OCT  2019 </t>
  </si>
  <si>
    <t xml:space="preserve">4 NOV 2019 </t>
  </si>
  <si>
    <t xml:space="preserve">5 NOV 2019 </t>
  </si>
  <si>
    <t xml:space="preserve">7 NOV 2019 </t>
  </si>
  <si>
    <t xml:space="preserve">8 NOV 2019 </t>
  </si>
  <si>
    <t xml:space="preserve">11 NOV 2019 </t>
  </si>
  <si>
    <t xml:space="preserve">13 NOV 2019 </t>
  </si>
  <si>
    <t xml:space="preserve">14 NOV 2019 </t>
  </si>
  <si>
    <t xml:space="preserve">15 NOV 2019 </t>
  </si>
  <si>
    <t xml:space="preserve">18 NOV 2019 </t>
  </si>
  <si>
    <t xml:space="preserve">19 NOV 2019 </t>
  </si>
  <si>
    <t xml:space="preserve">20 NOV 2019 </t>
  </si>
  <si>
    <t>BHARTIARTL CALL</t>
  </si>
  <si>
    <t xml:space="preserve">21 NOV 2019 </t>
  </si>
  <si>
    <t xml:space="preserve">26 NOV 2019 </t>
  </si>
  <si>
    <t>IBULHSGIN CALL</t>
  </si>
  <si>
    <t xml:space="preserve">27 NOV 2019 </t>
  </si>
  <si>
    <t xml:space="preserve">HDFC PUT </t>
  </si>
  <si>
    <t xml:space="preserve">28 NOV 2019 </t>
  </si>
  <si>
    <t xml:space="preserve">2 DEC  2019 </t>
  </si>
  <si>
    <t xml:space="preserve">3 DEC  2019 </t>
  </si>
  <si>
    <t xml:space="preserve">SRTRANSFIN  PUT </t>
  </si>
  <si>
    <t xml:space="preserve">4 DEC  2019 </t>
  </si>
  <si>
    <t xml:space="preserve">5 DEC  2019 </t>
  </si>
  <si>
    <t xml:space="preserve">INDIGO PUT </t>
  </si>
  <si>
    <t xml:space="preserve">6 DEC  2019 </t>
  </si>
  <si>
    <t xml:space="preserve">SUNPHARMA PUT </t>
  </si>
  <si>
    <t xml:space="preserve">9 DEC  2019 </t>
  </si>
  <si>
    <t xml:space="preserve">10 DEC  2019 </t>
  </si>
  <si>
    <t xml:space="preserve">11 DEC  2019 </t>
  </si>
  <si>
    <t xml:space="preserve">IGL PUT </t>
  </si>
  <si>
    <t xml:space="preserve">12 DEC  2019 </t>
  </si>
  <si>
    <t xml:space="preserve">13 DEC  2019 </t>
  </si>
  <si>
    <t xml:space="preserve">16 DEC  2019 </t>
  </si>
  <si>
    <t xml:space="preserve">17 DEC  2019 </t>
  </si>
  <si>
    <t>ONGC PUT</t>
  </si>
  <si>
    <t xml:space="preserve">18 DEC  2019 </t>
  </si>
  <si>
    <t>ICICIBANK PUT</t>
  </si>
  <si>
    <t xml:space="preserve">19 DEC  2019 </t>
  </si>
  <si>
    <t>NMDC PUT</t>
  </si>
  <si>
    <t xml:space="preserve">24 DEC  2019 </t>
  </si>
  <si>
    <t xml:space="preserve">30 DEC  2019 </t>
  </si>
  <si>
    <t>ICICIPRULI PUT</t>
  </si>
  <si>
    <t xml:space="preserve">31 DEC  2019 </t>
  </si>
  <si>
    <t>1 JAN 2020</t>
  </si>
  <si>
    <t>INDUSINDBK  PUT</t>
  </si>
  <si>
    <t>2 JAN 2020</t>
  </si>
  <si>
    <t xml:space="preserve">COALINDIA PUT </t>
  </si>
  <si>
    <t>3 JAN 2020</t>
  </si>
  <si>
    <t>6 JAN 2020</t>
  </si>
  <si>
    <t>7 JAN 2020</t>
  </si>
  <si>
    <t>8 JAN 2020</t>
  </si>
  <si>
    <t>M&amp;M PUT</t>
  </si>
  <si>
    <t xml:space="preserve">AUROPHARMA PUT </t>
  </si>
  <si>
    <t>9 JAN 2020</t>
  </si>
  <si>
    <t>10 JAN 2020</t>
  </si>
  <si>
    <t>13 JAN 2020</t>
  </si>
  <si>
    <t>SUNTV</t>
  </si>
  <si>
    <t>15 JAN 2020</t>
  </si>
  <si>
    <t>16 JAN 2020</t>
  </si>
  <si>
    <t>17 JAN 2020</t>
  </si>
  <si>
    <t>20 JAN 2020</t>
  </si>
  <si>
    <t xml:space="preserve">SBIN PUT </t>
  </si>
  <si>
    <t>21 JAN 2020</t>
  </si>
  <si>
    <t>23 JAN 2020</t>
  </si>
  <si>
    <t>24 JAN 2020</t>
  </si>
  <si>
    <t>BATAINDIA CALL</t>
  </si>
  <si>
    <t>LICHSGFIN PUT</t>
  </si>
  <si>
    <t>27 JAN 2020</t>
  </si>
  <si>
    <t>28 JAN 2020</t>
  </si>
  <si>
    <t>APOLLOHOSP PUT</t>
  </si>
  <si>
    <t>29 JAN 2020</t>
  </si>
  <si>
    <t>M&amp;MFIN</t>
  </si>
  <si>
    <t>31 JAN 2020</t>
  </si>
  <si>
    <t>NMDC CALL</t>
  </si>
  <si>
    <t>3 FEB 2020</t>
  </si>
  <si>
    <t>4 FEB 2020</t>
  </si>
  <si>
    <t>5 FEB 2020</t>
  </si>
  <si>
    <t>6 FEB 2020</t>
  </si>
  <si>
    <t>SUNT CALL</t>
  </si>
  <si>
    <t>11 FEB 2020</t>
  </si>
  <si>
    <t>13 FEB 2020</t>
  </si>
  <si>
    <t>19 FEB 2020</t>
  </si>
  <si>
    <t>20 FEB 2020</t>
  </si>
  <si>
    <t>24 FEB 2020</t>
  </si>
  <si>
    <t>25 FEB 2020</t>
  </si>
  <si>
    <t>26 FEB 2020</t>
  </si>
  <si>
    <t>28 FEB 2020</t>
  </si>
  <si>
    <t>01 JUL 2020</t>
  </si>
  <si>
    <t>02 JUL 2020</t>
  </si>
  <si>
    <t>13 JUL 2020</t>
  </si>
  <si>
    <t>14 JUL 2020</t>
  </si>
  <si>
    <t>16 JUL 2020</t>
  </si>
  <si>
    <t>17 JUL 2020</t>
  </si>
  <si>
    <t>21 JUL 2020</t>
  </si>
  <si>
    <t>24 JUL 2020</t>
  </si>
  <si>
    <t>28 JUL 2020</t>
  </si>
  <si>
    <t>05 AUG 2020</t>
  </si>
  <si>
    <t>06 AUG 2020</t>
  </si>
  <si>
    <t>11 AUG 2020</t>
  </si>
  <si>
    <t>13 AUG 2020</t>
  </si>
  <si>
    <t>14 AUG 2020</t>
  </si>
  <si>
    <t>17 AUG 2020</t>
  </si>
  <si>
    <t>18 AUG 2020</t>
  </si>
  <si>
    <t>19 AUG 2020</t>
  </si>
  <si>
    <t>20 AUG 2020</t>
  </si>
  <si>
    <t>21 AUG 2020</t>
  </si>
  <si>
    <t>25 AUG 2020</t>
  </si>
  <si>
    <t>28 AUG 2020</t>
  </si>
  <si>
    <t>26 AUG 2020</t>
  </si>
  <si>
    <t>31 AUG 2020</t>
  </si>
  <si>
    <t>01 SEP 2020</t>
  </si>
  <si>
    <t>02 SEP 2020</t>
  </si>
  <si>
    <t>03 SEP 2020</t>
  </si>
  <si>
    <t>07 SEP 2020</t>
  </si>
  <si>
    <t>08 SEP 2020</t>
  </si>
  <si>
    <t>09 SEP 2020</t>
  </si>
  <si>
    <t>10 SEP 2020</t>
  </si>
  <si>
    <t>11 SEP 2020</t>
  </si>
  <si>
    <t>14 SEP 2020</t>
  </si>
  <si>
    <t>15 SEP 2020</t>
  </si>
  <si>
    <t>DABUR CALL</t>
  </si>
  <si>
    <t>16 SEP 2020</t>
  </si>
  <si>
    <t>17 SEP 2020</t>
  </si>
  <si>
    <t>21 SEP 2020</t>
  </si>
  <si>
    <t>22 SEP 2020</t>
  </si>
  <si>
    <t>23 SEP 2020</t>
  </si>
  <si>
    <t>28 SEP 2020</t>
  </si>
  <si>
    <t>29 SEP 2020</t>
  </si>
  <si>
    <t>30 SEP 2020</t>
  </si>
  <si>
    <t>01 OCT 2020</t>
  </si>
  <si>
    <t>05 OCT 2020</t>
  </si>
  <si>
    <t>06 OCT 2020</t>
  </si>
  <si>
    <t>07 OCT 2020</t>
  </si>
  <si>
    <t>08 OCT 2020</t>
  </si>
  <si>
    <t>12 OCT 2020</t>
  </si>
  <si>
    <t>13 OCT 2020</t>
  </si>
  <si>
    <t>15 OCT 2020</t>
  </si>
  <si>
    <t>14 OCT 2020</t>
  </si>
  <si>
    <t>16 OCT 2020</t>
  </si>
  <si>
    <t>02 NOV 2020</t>
  </si>
  <si>
    <t>03 NOV 2020</t>
  </si>
  <si>
    <t>04 NOV 2020</t>
  </si>
  <si>
    <t>05 NOV 2020</t>
  </si>
  <si>
    <t>06 NOV 2020</t>
  </si>
  <si>
    <t>MANAPURAM CALL</t>
  </si>
  <si>
    <t>09 NOV 2020</t>
  </si>
  <si>
    <t>10 NOV 2020</t>
  </si>
  <si>
    <t>11 NOV 2020</t>
  </si>
  <si>
    <t>12 NOV 2020</t>
  </si>
  <si>
    <t>13 NOV 2020</t>
  </si>
  <si>
    <t>18 NOV 2020</t>
  </si>
  <si>
    <t>19 NOV 2020</t>
  </si>
  <si>
    <t>20 NOV 2020</t>
  </si>
  <si>
    <t>25 NOV 2020</t>
  </si>
  <si>
    <t>EICHERMOTO PUT</t>
  </si>
  <si>
    <t>26 NOV 2020</t>
  </si>
  <si>
    <t>01 DEC 2020</t>
  </si>
  <si>
    <t>02 DEC 2020</t>
  </si>
  <si>
    <t>03 DEC 2020</t>
  </si>
  <si>
    <t>BHARTIAIRTEL CALL</t>
  </si>
  <si>
    <t>04 DEC 2020</t>
  </si>
  <si>
    <t>07 DEC 2020</t>
  </si>
  <si>
    <t>09 DEC 2020</t>
  </si>
  <si>
    <t>10 DEC 2020</t>
  </si>
  <si>
    <t>11 DEC 2020</t>
  </si>
  <si>
    <t>14 DEC 2020</t>
  </si>
  <si>
    <t>15 DEC 2020</t>
  </si>
  <si>
    <t>16 DEC 2020</t>
  </si>
  <si>
    <t>17 DEC 2020</t>
  </si>
  <si>
    <t>18 DEC 2020</t>
  </si>
  <si>
    <t>21 DEC 2020</t>
  </si>
  <si>
    <t>22 DEC 2020</t>
  </si>
  <si>
    <t>23 DEC 2020</t>
  </si>
  <si>
    <t>24 DEC 2020</t>
  </si>
  <si>
    <t>28 DEC 2020</t>
  </si>
  <si>
    <t>29 DEC 2020</t>
  </si>
  <si>
    <t>30 DEC 2020</t>
  </si>
  <si>
    <t>31 DEC 2020</t>
  </si>
  <si>
    <t>01 JAN 2021</t>
  </si>
  <si>
    <t>04 JAN 2021</t>
  </si>
  <si>
    <t>05 JAN 2021</t>
  </si>
  <si>
    <t>06 JAN 2021</t>
  </si>
  <si>
    <t>08 JAN 2021</t>
  </si>
  <si>
    <t>11 JAN 2021</t>
  </si>
  <si>
    <t>12 JAN 2021</t>
  </si>
  <si>
    <t>13 JAN 2021</t>
  </si>
  <si>
    <t>21 JAN 2021</t>
  </si>
  <si>
    <t>22 JAN 2021</t>
  </si>
  <si>
    <t>HCLTECH  PUT</t>
  </si>
  <si>
    <t>25 JAN 2021</t>
  </si>
  <si>
    <t>27 JAN 2021</t>
  </si>
  <si>
    <t>28 JAN 2021</t>
  </si>
  <si>
    <t>29 JAN 2021</t>
  </si>
  <si>
    <t>01 FEB 2021</t>
  </si>
  <si>
    <t>02 FEB 2021</t>
  </si>
  <si>
    <t>04 FEB 2021</t>
  </si>
  <si>
    <t>05 FEB 2021</t>
  </si>
  <si>
    <t>08 FEB 2021</t>
  </si>
  <si>
    <t>09 FEB 2021</t>
  </si>
  <si>
    <t>12 FEB 2021</t>
  </si>
  <si>
    <t>15 FEB 2021</t>
  </si>
  <si>
    <t>19 FEB 2021</t>
  </si>
  <si>
    <t>22 FEB 2021</t>
  </si>
  <si>
    <t>ADANIPORT CALL</t>
  </si>
  <si>
    <t>24 FEB 2021</t>
  </si>
  <si>
    <t>02 MAR 2021</t>
  </si>
  <si>
    <t>04 MAR 2021</t>
  </si>
  <si>
    <t>05 MAR 2021</t>
  </si>
  <si>
    <t>08 MAR 2021</t>
  </si>
  <si>
    <t>10 MAR 2021</t>
  </si>
  <si>
    <t>12 MAR 2021</t>
  </si>
  <si>
    <t>15 MAR 2021</t>
  </si>
  <si>
    <t>17 MAR 2021</t>
  </si>
  <si>
    <t>18 MAR 2021</t>
  </si>
  <si>
    <t>19 MAR 2021</t>
  </si>
  <si>
    <t>22 MAR 2021</t>
  </si>
  <si>
    <t>23 MAR 2021</t>
  </si>
  <si>
    <t>24 MAR 2021</t>
  </si>
  <si>
    <t>25 MAR 2021</t>
  </si>
  <si>
    <t>30 MAR 2021</t>
  </si>
  <si>
    <t>31 MAR 2021</t>
  </si>
  <si>
    <t>05 APR 2021</t>
  </si>
  <si>
    <t>06 APR 2021</t>
  </si>
  <si>
    <t>07 APR 2021</t>
  </si>
  <si>
    <t>09 APR 2021</t>
  </si>
  <si>
    <t>01 SEP 2021</t>
  </si>
  <si>
    <t>BHARTIAIRTEL PUT</t>
  </si>
  <si>
    <t>02 SEP 2021</t>
  </si>
  <si>
    <t>02 AUG 2021</t>
  </si>
  <si>
    <t>04 AUG 2021</t>
  </si>
  <si>
    <t>WIPRO CALL</t>
  </si>
  <si>
    <t>05 AUG 2021</t>
  </si>
  <si>
    <t>06 AUG 2021</t>
  </si>
  <si>
    <t>09 AUG 2021</t>
  </si>
  <si>
    <t>10 AUG 2021</t>
  </si>
  <si>
    <t xml:space="preserve">JSWSTEEL PUT </t>
  </si>
  <si>
    <t>11 AUG 2021</t>
  </si>
  <si>
    <t>12 AUG 2021</t>
  </si>
  <si>
    <t>13 AUG 2021</t>
  </si>
  <si>
    <t>16 AUG 2021</t>
  </si>
  <si>
    <t>17 AUG 2021</t>
  </si>
  <si>
    <t>TATACONSUM CALL</t>
  </si>
  <si>
    <t>18 AUG 2021</t>
  </si>
  <si>
    <t>20 AUG 2021</t>
  </si>
  <si>
    <t>23 AUG 2021</t>
  </si>
  <si>
    <t>24 AUG 2021</t>
  </si>
  <si>
    <t>25 AUG 2021</t>
  </si>
  <si>
    <t>30 AUG 2021</t>
  </si>
  <si>
    <t>31 AUG 2021</t>
  </si>
  <si>
    <t>03 SEP 2021</t>
  </si>
  <si>
    <t>06 SEP 2021</t>
  </si>
  <si>
    <t>07 SEP 2021</t>
  </si>
  <si>
    <t>08 SEP 2021</t>
  </si>
  <si>
    <t>09 SEP 2021</t>
  </si>
  <si>
    <t>14 SEP 2021</t>
  </si>
  <si>
    <t>15 SEP 2021</t>
  </si>
  <si>
    <t>16 SEP 2021</t>
  </si>
  <si>
    <t>17 SEP 2021</t>
  </si>
  <si>
    <t>21 SEP 2021</t>
  </si>
  <si>
    <t>22 SEP 2021</t>
  </si>
  <si>
    <t>23 SEP 2021</t>
  </si>
  <si>
    <t>24 SEP 2021</t>
  </si>
  <si>
    <t>27 SEP 2021</t>
  </si>
  <si>
    <t>28 SEP 2021</t>
  </si>
  <si>
    <t>CONCOR  CALL</t>
  </si>
  <si>
    <t>29 SEP 2021</t>
  </si>
  <si>
    <t>TCS  PUT</t>
  </si>
  <si>
    <t xml:space="preserve">04 OCT 2021 </t>
  </si>
  <si>
    <t xml:space="preserve">01 OCT 2021 </t>
  </si>
  <si>
    <t xml:space="preserve">06 OCT 2021 </t>
  </si>
  <si>
    <t xml:space="preserve">07 OCT 2021 </t>
  </si>
  <si>
    <t xml:space="preserve">11 OCT 2021 </t>
  </si>
  <si>
    <t xml:space="preserve">12 OCT 2021 </t>
  </si>
  <si>
    <t xml:space="preserve">13 OCT 2021 </t>
  </si>
  <si>
    <t xml:space="preserve">14 OCT 2021 </t>
  </si>
  <si>
    <t xml:space="preserve">18 OCT 2021 </t>
  </si>
  <si>
    <t xml:space="preserve">19 OCT 2021 </t>
  </si>
  <si>
    <t xml:space="preserve">20 OCT 2021 </t>
  </si>
  <si>
    <t xml:space="preserve">21 OCT 2021 </t>
  </si>
  <si>
    <t xml:space="preserve">22 OCT 2021 </t>
  </si>
  <si>
    <t>JINDALSTEL PUT</t>
  </si>
  <si>
    <t xml:space="preserve">25 OCT 2021 </t>
  </si>
  <si>
    <t xml:space="preserve">26 OCT 2021 </t>
  </si>
  <si>
    <t xml:space="preserve">27 OCT 2021 </t>
  </si>
  <si>
    <t xml:space="preserve">28 OCT 2021 </t>
  </si>
  <si>
    <t xml:space="preserve">29 OCT 2021 </t>
  </si>
  <si>
    <t xml:space="preserve">01 NOV 2021 </t>
  </si>
  <si>
    <t xml:space="preserve">02 NOV 2021 </t>
  </si>
  <si>
    <t xml:space="preserve">08 NOV 2021 </t>
  </si>
  <si>
    <t xml:space="preserve">09 NOV 2021 </t>
  </si>
  <si>
    <t xml:space="preserve">10 NOV 2021 </t>
  </si>
  <si>
    <t xml:space="preserve">11 NOV 2021 </t>
  </si>
  <si>
    <t xml:space="preserve">12 NOV 2021 </t>
  </si>
  <si>
    <t xml:space="preserve">15 NOV 2021 </t>
  </si>
  <si>
    <t xml:space="preserve">16 NOV 2021 </t>
  </si>
  <si>
    <t xml:space="preserve">17 NOV 2021 </t>
  </si>
</sst>
</file>

<file path=xl/styles.xml><?xml version="1.0" encoding="utf-8"?>
<styleSheet xmlns="http://schemas.openxmlformats.org/spreadsheetml/2006/main">
  <numFmts count="5">
    <numFmt numFmtId="164" formatCode="d/mmm/yyyy;@"/>
    <numFmt numFmtId="165" formatCode="d\-mmm\-yyyy;@"/>
    <numFmt numFmtId="166" formatCode="0.00;[Red]0.00"/>
    <numFmt numFmtId="167" formatCode="[$-409]d\-mmm\-yyyy;@"/>
    <numFmt numFmtId="168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18"/>
      <color theme="0" tint="-4.9989318521683403E-2"/>
      <name val="Calibri"/>
      <family val="2"/>
      <charset val="1"/>
    </font>
    <font>
      <b/>
      <sz val="18"/>
      <color theme="0" tint="-4.9989318521683403E-2"/>
      <name val="Calibri"/>
      <family val="2"/>
      <charset val="1"/>
    </font>
    <font>
      <b/>
      <sz val="16"/>
      <color theme="0" tint="-4.9989318521683403E-2"/>
      <name val="Calibri"/>
      <family val="2"/>
      <charset val="1"/>
    </font>
    <font>
      <b/>
      <sz val="11"/>
      <color theme="0" tint="-4.9989318521683403E-2"/>
      <name val="Calibri"/>
      <family val="2"/>
      <charset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3"/>
      </patternFill>
    </fill>
    <fill>
      <patternFill patternType="solid">
        <fgColor theme="1"/>
        <bgColor indexed="6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0" xfId="0"/>
    <xf numFmtId="0" fontId="2" fillId="2" borderId="0" xfId="1" applyFill="1"/>
    <xf numFmtId="0" fontId="2" fillId="3" borderId="0" xfId="1" applyFill="1"/>
    <xf numFmtId="0" fontId="3" fillId="3" borderId="0" xfId="1" applyFont="1" applyFill="1"/>
    <xf numFmtId="0" fontId="4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 vertical="center"/>
    </xf>
    <xf numFmtId="164" fontId="2" fillId="2" borderId="0" xfId="1" applyNumberFormat="1" applyFill="1" applyAlignment="1">
      <alignment horizontal="center"/>
    </xf>
    <xf numFmtId="164" fontId="2" fillId="3" borderId="0" xfId="1" applyNumberForma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1" fillId="0" borderId="0" xfId="0" applyFont="1"/>
    <xf numFmtId="2" fontId="7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4"/>
  <sheetViews>
    <sheetView tabSelected="1" topLeftCell="A12" workbookViewId="0">
      <selection activeCell="J16" sqref="J16"/>
    </sheetView>
  </sheetViews>
  <sheetFormatPr defaultRowHeight="20.100000000000001" customHeight="1"/>
  <cols>
    <col min="1" max="1" width="13.7109375" customWidth="1"/>
    <col min="2" max="2" width="29.85546875" bestFit="1" customWidth="1"/>
    <col min="3" max="3" width="11.7109375" customWidth="1"/>
    <col min="4" max="4" width="12.28515625" bestFit="1" customWidth="1"/>
    <col min="5" max="5" width="12.28515625" customWidth="1"/>
    <col min="6" max="6" width="11.5703125" customWidth="1"/>
    <col min="7" max="8" width="11.140625" customWidth="1"/>
    <col min="9" max="9" width="10.28515625" customWidth="1"/>
    <col min="10" max="11" width="11.140625" customWidth="1"/>
    <col min="12" max="12" width="9.5703125" customWidth="1"/>
    <col min="13" max="13" width="20.42578125" customWidth="1"/>
  </cols>
  <sheetData>
    <row r="1" spans="1:13" ht="20.100000000000001" customHeight="1">
      <c r="A1" s="2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100000000000001" customHeight="1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100000000000001" customHeight="1">
      <c r="A3" s="2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0.100000000000001" customHeight="1">
      <c r="A4" s="30"/>
      <c r="B4" s="4"/>
      <c r="C4" s="4"/>
      <c r="D4" s="4"/>
      <c r="E4" s="5" t="s">
        <v>0</v>
      </c>
      <c r="F4" s="6"/>
      <c r="G4" s="40" t="s">
        <v>1</v>
      </c>
      <c r="H4" s="40"/>
      <c r="I4" s="40"/>
      <c r="J4" s="40"/>
      <c r="K4" s="40"/>
      <c r="L4" s="40"/>
      <c r="M4" s="4"/>
    </row>
    <row r="5" spans="1:13" ht="20.100000000000001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0.100000000000001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7" t="s">
        <v>3</v>
      </c>
    </row>
    <row r="7" spans="1:13" ht="20.100000000000001" customHeight="1">
      <c r="A7" s="42" t="s">
        <v>4</v>
      </c>
      <c r="B7" s="39" t="s">
        <v>5</v>
      </c>
      <c r="C7" s="39" t="s">
        <v>6</v>
      </c>
      <c r="D7" s="8"/>
      <c r="E7" s="39" t="s">
        <v>7</v>
      </c>
      <c r="F7" s="39" t="s">
        <v>8</v>
      </c>
      <c r="G7" s="43" t="s">
        <v>9</v>
      </c>
      <c r="H7" s="43"/>
      <c r="I7" s="43"/>
      <c r="J7" s="43" t="s">
        <v>10</v>
      </c>
      <c r="K7" s="43"/>
      <c r="L7" s="43"/>
      <c r="M7" s="39" t="s">
        <v>11</v>
      </c>
    </row>
    <row r="8" spans="1:13" ht="20.100000000000001" customHeight="1">
      <c r="A8" s="42"/>
      <c r="B8" s="39"/>
      <c r="C8" s="39"/>
      <c r="D8" s="8" t="s">
        <v>12</v>
      </c>
      <c r="E8" s="39"/>
      <c r="F8" s="39"/>
      <c r="G8" s="9"/>
      <c r="H8" s="9"/>
      <c r="I8" s="9"/>
      <c r="J8" s="9"/>
      <c r="K8" s="9"/>
      <c r="L8" s="9"/>
      <c r="M8" s="39"/>
    </row>
    <row r="9" spans="1:13" ht="20.100000000000001" customHeight="1">
      <c r="A9" s="42"/>
      <c r="B9" s="39"/>
      <c r="C9" s="39"/>
      <c r="D9" s="10"/>
      <c r="E9" s="39"/>
      <c r="F9" s="39"/>
      <c r="G9" s="11" t="s">
        <v>13</v>
      </c>
      <c r="H9" s="11" t="s">
        <v>14</v>
      </c>
      <c r="I9" s="11" t="s">
        <v>15</v>
      </c>
      <c r="J9" s="11" t="s">
        <v>13</v>
      </c>
      <c r="K9" s="11" t="s">
        <v>14</v>
      </c>
      <c r="L9" s="11" t="s">
        <v>15</v>
      </c>
      <c r="M9" s="39"/>
    </row>
    <row r="11" spans="1:13" s="1" customFormat="1" ht="20.100000000000001" customHeight="1"/>
    <row r="12" spans="1:13" s="1" customFormat="1" ht="20.100000000000001" customHeight="1"/>
    <row r="13" spans="1:13" s="1" customFormat="1" ht="20.100000000000001" customHeight="1"/>
    <row r="14" spans="1:13" s="1" customFormat="1" ht="20.100000000000001" customHeight="1"/>
    <row r="15" spans="1:13" s="1" customFormat="1" ht="20.100000000000001" customHeight="1"/>
    <row r="16" spans="1:13" s="1" customFormat="1" ht="20.100000000000001" customHeight="1"/>
    <row r="17" spans="1:13" s="1" customFormat="1" ht="20.100000000000001" customHeight="1"/>
    <row r="18" spans="1:13" s="1" customFormat="1" ht="20.100000000000001" customHeight="1">
      <c r="A18" s="33" t="s">
        <v>988</v>
      </c>
      <c r="B18" s="33" t="s">
        <v>502</v>
      </c>
      <c r="C18" s="34">
        <v>1200</v>
      </c>
      <c r="D18" s="14">
        <v>710</v>
      </c>
      <c r="E18" s="15" t="s">
        <v>17</v>
      </c>
      <c r="F18" s="15">
        <v>9</v>
      </c>
      <c r="G18" s="15">
        <v>10</v>
      </c>
      <c r="H18" s="15">
        <v>0</v>
      </c>
      <c r="I18" s="15">
        <v>0</v>
      </c>
      <c r="J18" s="20">
        <f t="shared" ref="J18:J19" si="0">(G18-F18)*C18</f>
        <v>1200</v>
      </c>
      <c r="K18" s="16">
        <v>0</v>
      </c>
      <c r="L18" s="16">
        <f t="shared" ref="L18:L19" si="1">(I18-H18)*C18</f>
        <v>0</v>
      </c>
      <c r="M18" s="15">
        <f t="shared" ref="M18:M19" si="2">(L18+K18+J18)</f>
        <v>1200</v>
      </c>
    </row>
    <row r="19" spans="1:13" s="1" customFormat="1" ht="20.100000000000001" customHeight="1">
      <c r="A19" s="33" t="s">
        <v>987</v>
      </c>
      <c r="B19" s="33" t="s">
        <v>502</v>
      </c>
      <c r="C19" s="34">
        <v>1200</v>
      </c>
      <c r="D19" s="14">
        <v>720</v>
      </c>
      <c r="E19" s="15" t="s">
        <v>17</v>
      </c>
      <c r="F19" s="15">
        <v>14</v>
      </c>
      <c r="G19" s="15">
        <v>15</v>
      </c>
      <c r="H19" s="15">
        <v>16</v>
      </c>
      <c r="I19" s="15">
        <v>0</v>
      </c>
      <c r="J19" s="20">
        <f t="shared" si="0"/>
        <v>1200</v>
      </c>
      <c r="K19" s="16">
        <f t="shared" ref="K18:K19" si="3">(H19-G19)*C19</f>
        <v>1200</v>
      </c>
      <c r="L19" s="16">
        <v>0</v>
      </c>
      <c r="M19" s="15">
        <f t="shared" si="2"/>
        <v>2400</v>
      </c>
    </row>
    <row r="20" spans="1:13" s="1" customFormat="1" ht="20.100000000000001" customHeight="1">
      <c r="A20" s="33" t="s">
        <v>986</v>
      </c>
      <c r="B20" s="33" t="s">
        <v>89</v>
      </c>
      <c r="C20" s="34">
        <v>700</v>
      </c>
      <c r="D20" s="14">
        <v>810</v>
      </c>
      <c r="E20" s="15" t="s">
        <v>17</v>
      </c>
      <c r="F20" s="15">
        <v>8</v>
      </c>
      <c r="G20" s="15">
        <v>10</v>
      </c>
      <c r="H20" s="15">
        <v>12</v>
      </c>
      <c r="I20" s="15">
        <v>0</v>
      </c>
      <c r="J20" s="20">
        <f t="shared" ref="J20" si="4">(G20-F20)*C20</f>
        <v>1400</v>
      </c>
      <c r="K20" s="16">
        <f t="shared" ref="K20" si="5">(H20-G20)*C20</f>
        <v>1400</v>
      </c>
      <c r="L20" s="16">
        <v>0</v>
      </c>
      <c r="M20" s="15">
        <f t="shared" ref="M20" si="6">(L20+K20+J20)</f>
        <v>2800</v>
      </c>
    </row>
    <row r="21" spans="1:13" s="1" customFormat="1" ht="20.100000000000001" customHeight="1">
      <c r="A21" s="33" t="s">
        <v>985</v>
      </c>
      <c r="B21" s="33" t="s">
        <v>19</v>
      </c>
      <c r="C21" s="34">
        <v>1650</v>
      </c>
      <c r="D21" s="14">
        <v>420</v>
      </c>
      <c r="E21" s="15" t="s">
        <v>17</v>
      </c>
      <c r="F21" s="15">
        <v>13</v>
      </c>
      <c r="G21" s="15">
        <v>12</v>
      </c>
      <c r="H21" s="15">
        <v>0</v>
      </c>
      <c r="I21" s="15">
        <v>0</v>
      </c>
      <c r="J21" s="18">
        <f t="shared" ref="J21" si="7">(G21-F21)*C21</f>
        <v>-1650</v>
      </c>
      <c r="K21" s="18">
        <v>0</v>
      </c>
      <c r="L21" s="18">
        <f>(I21-H21)*C21</f>
        <v>0</v>
      </c>
      <c r="M21" s="19">
        <f t="shared" ref="M21" si="8">(L21+K21+J21)</f>
        <v>-1650</v>
      </c>
    </row>
    <row r="22" spans="1:13" s="1" customFormat="1" ht="20.100000000000001" customHeight="1">
      <c r="A22" s="33" t="s">
        <v>984</v>
      </c>
      <c r="B22" s="33" t="s">
        <v>19</v>
      </c>
      <c r="C22" s="34">
        <v>1650</v>
      </c>
      <c r="D22" s="14">
        <v>430</v>
      </c>
      <c r="E22" s="15" t="s">
        <v>17</v>
      </c>
      <c r="F22" s="15">
        <v>13</v>
      </c>
      <c r="G22" s="15">
        <v>14</v>
      </c>
      <c r="H22" s="15">
        <v>15</v>
      </c>
      <c r="I22" s="15">
        <v>16</v>
      </c>
      <c r="J22" s="20">
        <f t="shared" ref="J22" si="9">(G22-F22)*C22</f>
        <v>1650</v>
      </c>
      <c r="K22" s="16">
        <f t="shared" ref="K22" si="10">(H22-G22)*C22</f>
        <v>1650</v>
      </c>
      <c r="L22" s="16">
        <f>(I22-H22)*C22</f>
        <v>1650</v>
      </c>
      <c r="M22" s="15">
        <f t="shared" ref="M22" si="11">(L22+K22+J22)</f>
        <v>4950</v>
      </c>
    </row>
    <row r="23" spans="1:13" s="1" customFormat="1" ht="20.100000000000001" customHeight="1">
      <c r="A23" s="33" t="s">
        <v>983</v>
      </c>
      <c r="B23" s="33" t="s">
        <v>570</v>
      </c>
      <c r="C23" s="34">
        <v>1500</v>
      </c>
      <c r="D23" s="14">
        <v>530</v>
      </c>
      <c r="E23" s="15" t="s">
        <v>17</v>
      </c>
      <c r="F23" s="15">
        <v>14</v>
      </c>
      <c r="G23" s="15">
        <v>14.95</v>
      </c>
      <c r="H23" s="15">
        <v>0</v>
      </c>
      <c r="I23" s="15">
        <v>0</v>
      </c>
      <c r="J23" s="20">
        <f t="shared" ref="J23" si="12">(G23-F23)*C23</f>
        <v>1424.9999999999989</v>
      </c>
      <c r="K23" s="16">
        <v>0</v>
      </c>
      <c r="L23" s="16">
        <v>0</v>
      </c>
      <c r="M23" s="15">
        <f t="shared" ref="M23" si="13">(L23+K23+J23)</f>
        <v>1424.9999999999989</v>
      </c>
    </row>
    <row r="24" spans="1:13" s="1" customFormat="1" ht="20.100000000000001" customHeight="1">
      <c r="A24" s="33" t="s">
        <v>982</v>
      </c>
      <c r="B24" s="33" t="s">
        <v>19</v>
      </c>
      <c r="C24" s="34">
        <v>1650</v>
      </c>
      <c r="D24" s="14">
        <v>430</v>
      </c>
      <c r="E24" s="15" t="s">
        <v>17</v>
      </c>
      <c r="F24" s="15">
        <v>12.5</v>
      </c>
      <c r="G24" s="15">
        <v>11.5</v>
      </c>
      <c r="H24" s="15">
        <v>0</v>
      </c>
      <c r="I24" s="15">
        <v>0</v>
      </c>
      <c r="J24" s="18">
        <f t="shared" ref="J24" si="14">(G24-F24)*C24</f>
        <v>-1650</v>
      </c>
      <c r="K24" s="18">
        <v>0</v>
      </c>
      <c r="L24" s="18">
        <f t="shared" ref="L24" si="15">(I24-H24)*C24</f>
        <v>0</v>
      </c>
      <c r="M24" s="19">
        <f t="shared" ref="M24" si="16">(J24+K24+L24)</f>
        <v>-1650</v>
      </c>
    </row>
    <row r="25" spans="1:13" s="1" customFormat="1" ht="20.100000000000001" customHeight="1">
      <c r="A25" s="33" t="s">
        <v>981</v>
      </c>
      <c r="B25" s="33" t="s">
        <v>534</v>
      </c>
      <c r="C25" s="34">
        <v>1500</v>
      </c>
      <c r="D25" s="14">
        <v>520</v>
      </c>
      <c r="E25" s="15" t="s">
        <v>17</v>
      </c>
      <c r="F25" s="15">
        <v>13</v>
      </c>
      <c r="G25" s="15">
        <v>14</v>
      </c>
      <c r="H25" s="15">
        <v>15</v>
      </c>
      <c r="I25" s="15">
        <v>16</v>
      </c>
      <c r="J25" s="20">
        <f t="shared" ref="J25" si="17">(G25-F25)*C25</f>
        <v>1500</v>
      </c>
      <c r="K25" s="16">
        <f t="shared" ref="K25" si="18">(H25-G25)*C25</f>
        <v>1500</v>
      </c>
      <c r="L25" s="16">
        <f>(I25-H25)*C25</f>
        <v>1500</v>
      </c>
      <c r="M25" s="15">
        <f t="shared" ref="M25" si="19">(L25+K25+J25)</f>
        <v>4500</v>
      </c>
    </row>
    <row r="26" spans="1:13" s="1" customFormat="1" ht="20.100000000000001" customHeight="1">
      <c r="A26" s="33" t="s">
        <v>980</v>
      </c>
      <c r="B26" s="33" t="s">
        <v>243</v>
      </c>
      <c r="C26" s="34">
        <v>1300</v>
      </c>
      <c r="D26" s="14">
        <v>710</v>
      </c>
      <c r="E26" s="15" t="s">
        <v>17</v>
      </c>
      <c r="F26" s="15">
        <v>24</v>
      </c>
      <c r="G26" s="15">
        <v>22.5</v>
      </c>
      <c r="H26" s="15">
        <v>0</v>
      </c>
      <c r="I26" s="15">
        <v>0</v>
      </c>
      <c r="J26" s="18">
        <f t="shared" ref="J26" si="20">(G26-F26)*C26</f>
        <v>-1950</v>
      </c>
      <c r="K26" s="18">
        <v>0</v>
      </c>
      <c r="L26" s="18">
        <f t="shared" ref="L26" si="21">(I26-H26)*C26</f>
        <v>0</v>
      </c>
      <c r="M26" s="19">
        <f t="shared" ref="M26" si="22">(L26+K26+J26)</f>
        <v>-1950</v>
      </c>
    </row>
    <row r="27" spans="1:13" s="1" customFormat="1" ht="20.100000000000001" customHeight="1">
      <c r="A27" s="33" t="s">
        <v>979</v>
      </c>
      <c r="B27" s="33" t="s">
        <v>255</v>
      </c>
      <c r="C27" s="34">
        <v>1350</v>
      </c>
      <c r="D27" s="14">
        <v>700</v>
      </c>
      <c r="E27" s="15" t="s">
        <v>17</v>
      </c>
      <c r="F27" s="15">
        <v>24</v>
      </c>
      <c r="G27" s="15">
        <v>25.4</v>
      </c>
      <c r="H27" s="15">
        <v>0</v>
      </c>
      <c r="I27" s="15">
        <v>0</v>
      </c>
      <c r="J27" s="20">
        <f t="shared" ref="J27" si="23">(G27-F27)*C27</f>
        <v>1889.9999999999982</v>
      </c>
      <c r="K27" s="16">
        <v>0</v>
      </c>
      <c r="L27" s="16">
        <f t="shared" ref="L27" si="24">(I27-H27)*C27</f>
        <v>0</v>
      </c>
      <c r="M27" s="15">
        <f t="shared" ref="M27" si="25">(L27+K27+J27)</f>
        <v>1889.9999999999982</v>
      </c>
    </row>
    <row r="28" spans="1:13" s="1" customFormat="1" ht="20.100000000000001" customHeight="1">
      <c r="A28" s="33" t="s">
        <v>978</v>
      </c>
      <c r="B28" s="33" t="s">
        <v>75</v>
      </c>
      <c r="C28" s="34">
        <v>1300</v>
      </c>
      <c r="D28" s="14">
        <v>740</v>
      </c>
      <c r="E28" s="15" t="s">
        <v>17</v>
      </c>
      <c r="F28" s="15">
        <v>39</v>
      </c>
      <c r="G28" s="15">
        <v>38</v>
      </c>
      <c r="H28" s="15">
        <v>0</v>
      </c>
      <c r="I28" s="15">
        <v>0</v>
      </c>
      <c r="J28" s="18">
        <f t="shared" ref="J28" si="26">(G28-F28)*C28</f>
        <v>-1300</v>
      </c>
      <c r="K28" s="18">
        <v>0</v>
      </c>
      <c r="L28" s="18">
        <f t="shared" ref="L28" si="27">(I28-H28)*C28</f>
        <v>0</v>
      </c>
      <c r="M28" s="19">
        <f t="shared" ref="M28" si="28">(L28+K28+J28)</f>
        <v>-1300</v>
      </c>
    </row>
    <row r="29" spans="1:13" s="1" customFormat="1" ht="20.100000000000001" customHeight="1">
      <c r="A29" s="33" t="s">
        <v>977</v>
      </c>
      <c r="B29" s="33" t="s">
        <v>502</v>
      </c>
      <c r="C29" s="34">
        <v>1200</v>
      </c>
      <c r="D29" s="14">
        <v>700</v>
      </c>
      <c r="E29" s="15" t="s">
        <v>17</v>
      </c>
      <c r="F29" s="15">
        <v>2.2999999999999998</v>
      </c>
      <c r="G29" s="15">
        <v>3.3</v>
      </c>
      <c r="H29" s="15">
        <v>4.3</v>
      </c>
      <c r="I29" s="15">
        <v>5.3</v>
      </c>
      <c r="J29" s="20">
        <f t="shared" ref="J29" si="29">(G29-F29)*C29</f>
        <v>1200</v>
      </c>
      <c r="K29" s="16">
        <f t="shared" ref="K29" si="30">(H29-G29)*C29</f>
        <v>1200</v>
      </c>
      <c r="L29" s="16">
        <f t="shared" ref="L29:L30" si="31">(I29-H29)*C29</f>
        <v>1200</v>
      </c>
      <c r="M29" s="15">
        <f t="shared" ref="M29" si="32">(L29+K29+J29)</f>
        <v>3600</v>
      </c>
    </row>
    <row r="30" spans="1:13" s="1" customFormat="1" ht="20.100000000000001" customHeight="1">
      <c r="A30" s="33" t="s">
        <v>976</v>
      </c>
      <c r="B30" s="14" t="s">
        <v>973</v>
      </c>
      <c r="C30" s="14">
        <v>2500</v>
      </c>
      <c r="D30" s="14">
        <v>440</v>
      </c>
      <c r="E30" s="15" t="s">
        <v>17</v>
      </c>
      <c r="F30" s="15">
        <v>4</v>
      </c>
      <c r="G30" s="15">
        <v>4.5</v>
      </c>
      <c r="H30" s="15">
        <v>5</v>
      </c>
      <c r="I30" s="15">
        <v>5.5</v>
      </c>
      <c r="J30" s="20">
        <f t="shared" ref="J30:J31" si="33">(G30-F30)*C30</f>
        <v>1250</v>
      </c>
      <c r="K30" s="16">
        <f t="shared" ref="K30" si="34">(H30-G30)*C30</f>
        <v>1250</v>
      </c>
      <c r="L30" s="16">
        <f t="shared" si="31"/>
        <v>1250</v>
      </c>
      <c r="M30" s="15">
        <f t="shared" ref="M30" si="35">(J30+K30+L30)</f>
        <v>3750</v>
      </c>
    </row>
    <row r="31" spans="1:13" s="1" customFormat="1" ht="20.100000000000001" customHeight="1">
      <c r="A31" s="33" t="s">
        <v>976</v>
      </c>
      <c r="B31" s="33" t="s">
        <v>570</v>
      </c>
      <c r="C31" s="34">
        <v>1500</v>
      </c>
      <c r="D31" s="14">
        <v>530</v>
      </c>
      <c r="E31" s="15" t="s">
        <v>17</v>
      </c>
      <c r="F31" s="15">
        <v>1.8</v>
      </c>
      <c r="G31" s="15">
        <v>2.8</v>
      </c>
      <c r="H31" s="15">
        <v>3.8</v>
      </c>
      <c r="I31" s="15">
        <v>0</v>
      </c>
      <c r="J31" s="20">
        <f t="shared" si="33"/>
        <v>1499.9999999999998</v>
      </c>
      <c r="K31" s="16">
        <f t="shared" ref="K31" si="36">(H31-G31)*C31</f>
        <v>1500</v>
      </c>
      <c r="L31" s="16">
        <v>0</v>
      </c>
      <c r="M31" s="15">
        <f t="shared" ref="M31" si="37">(L31+K31+J31)</f>
        <v>3000</v>
      </c>
    </row>
    <row r="32" spans="1:13" s="1" customFormat="1" ht="20.100000000000001" customHeight="1">
      <c r="A32" s="33" t="s">
        <v>975</v>
      </c>
      <c r="B32" s="33" t="s">
        <v>919</v>
      </c>
      <c r="C32" s="34">
        <v>1851</v>
      </c>
      <c r="D32" s="14">
        <v>700</v>
      </c>
      <c r="E32" s="15" t="s">
        <v>17</v>
      </c>
      <c r="F32" s="15">
        <v>7</v>
      </c>
      <c r="G32" s="15">
        <v>8</v>
      </c>
      <c r="H32" s="15">
        <v>9</v>
      </c>
      <c r="I32" s="15">
        <v>10</v>
      </c>
      <c r="J32" s="20">
        <f t="shared" ref="J32" si="38">(G32-F32)*C32</f>
        <v>1851</v>
      </c>
      <c r="K32" s="16">
        <f t="shared" ref="K32" si="39">(H32-G32)*C32</f>
        <v>1851</v>
      </c>
      <c r="L32" s="16">
        <f t="shared" ref="L32" si="40">(I32-H32)*C32</f>
        <v>1851</v>
      </c>
      <c r="M32" s="15">
        <f t="shared" ref="M32" si="41">(L32+K32+J32)</f>
        <v>5553</v>
      </c>
    </row>
    <row r="33" spans="1:13" s="1" customFormat="1" ht="20.100000000000001" customHeight="1">
      <c r="A33" s="33" t="s">
        <v>975</v>
      </c>
      <c r="B33" s="33" t="s">
        <v>729</v>
      </c>
      <c r="C33" s="34">
        <v>1375</v>
      </c>
      <c r="D33" s="14">
        <v>830</v>
      </c>
      <c r="E33" s="15" t="s">
        <v>17</v>
      </c>
      <c r="F33" s="15">
        <v>11</v>
      </c>
      <c r="G33" s="15">
        <v>12.5</v>
      </c>
      <c r="H33" s="15">
        <v>14</v>
      </c>
      <c r="I33" s="15">
        <v>14.8</v>
      </c>
      <c r="J33" s="20">
        <f t="shared" ref="J33" si="42">(G33-F33)*C33</f>
        <v>2062.5</v>
      </c>
      <c r="K33" s="16">
        <f t="shared" ref="K33:K34" si="43">(H33-G33)*C33</f>
        <v>2062.5</v>
      </c>
      <c r="L33" s="16">
        <f t="shared" ref="L33" si="44">(I33-H33)*C33</f>
        <v>1100.0000000000009</v>
      </c>
      <c r="M33" s="15">
        <f t="shared" ref="M33" si="45">(L33+K33+J33)</f>
        <v>5225.0000000000009</v>
      </c>
    </row>
    <row r="34" spans="1:13" s="1" customFormat="1" ht="20.100000000000001" customHeight="1">
      <c r="A34" s="33" t="s">
        <v>974</v>
      </c>
      <c r="B34" s="33" t="s">
        <v>75</v>
      </c>
      <c r="C34" s="34">
        <v>1300</v>
      </c>
      <c r="D34" s="14">
        <v>700</v>
      </c>
      <c r="E34" s="15" t="s">
        <v>17</v>
      </c>
      <c r="F34" s="15">
        <v>7.5</v>
      </c>
      <c r="G34" s="15">
        <v>8.5</v>
      </c>
      <c r="H34" s="15">
        <v>9.5</v>
      </c>
      <c r="I34" s="15">
        <v>0</v>
      </c>
      <c r="J34" s="20">
        <f t="shared" ref="J34" si="46">(G34-F34)*C34</f>
        <v>1300</v>
      </c>
      <c r="K34" s="16">
        <f t="shared" si="43"/>
        <v>1300</v>
      </c>
      <c r="L34" s="16">
        <v>0</v>
      </c>
      <c r="M34" s="15">
        <f t="shared" ref="M34" si="47">(L34+K34+J34)</f>
        <v>2600</v>
      </c>
    </row>
    <row r="35" spans="1:13" s="1" customFormat="1" ht="20.100000000000001" customHeight="1">
      <c r="A35" s="33" t="s">
        <v>972</v>
      </c>
      <c r="B35" s="14" t="s">
        <v>973</v>
      </c>
      <c r="C35" s="14">
        <v>2250</v>
      </c>
      <c r="D35" s="14">
        <v>420</v>
      </c>
      <c r="E35" s="15" t="s">
        <v>17</v>
      </c>
      <c r="F35" s="15">
        <v>11.5</v>
      </c>
      <c r="G35" s="15">
        <v>12.5</v>
      </c>
      <c r="H35" s="15">
        <v>0</v>
      </c>
      <c r="I35" s="15">
        <v>0</v>
      </c>
      <c r="J35" s="20">
        <f t="shared" ref="J35" si="48">(G35-F35)*C35</f>
        <v>2250</v>
      </c>
      <c r="K35" s="16">
        <v>0</v>
      </c>
      <c r="L35" s="37">
        <v>0</v>
      </c>
      <c r="M35" s="15">
        <f t="shared" ref="M35" si="49">(J35+K35+L35)</f>
        <v>2250</v>
      </c>
    </row>
    <row r="36" spans="1:13" s="1" customFormat="1" ht="20.100000000000001" customHeight="1">
      <c r="A36" s="33" t="s">
        <v>971</v>
      </c>
      <c r="B36" s="33" t="s">
        <v>243</v>
      </c>
      <c r="C36" s="34">
        <v>1300</v>
      </c>
      <c r="D36" s="14">
        <v>710</v>
      </c>
      <c r="E36" s="15" t="s">
        <v>17</v>
      </c>
      <c r="F36" s="15">
        <v>15</v>
      </c>
      <c r="G36" s="15">
        <v>16</v>
      </c>
      <c r="H36" s="15">
        <v>17</v>
      </c>
      <c r="I36" s="15">
        <v>18</v>
      </c>
      <c r="J36" s="20">
        <f t="shared" ref="J36" si="50">(G36-F36)*C36</f>
        <v>1300</v>
      </c>
      <c r="K36" s="16">
        <f t="shared" ref="K36" si="51">(H36-G36)*C36</f>
        <v>1300</v>
      </c>
      <c r="L36" s="16">
        <f t="shared" ref="L36" si="52">(I36-H36)*C36</f>
        <v>1300</v>
      </c>
      <c r="M36" s="15">
        <f t="shared" ref="M36" si="53">(L36+K36+J36)</f>
        <v>3900</v>
      </c>
    </row>
    <row r="37" spans="1:13" s="1" customFormat="1" ht="20.100000000000001" customHeight="1">
      <c r="A37" s="33" t="s">
        <v>970</v>
      </c>
      <c r="B37" s="14" t="s">
        <v>813</v>
      </c>
      <c r="C37" s="14">
        <v>1250</v>
      </c>
      <c r="D37" s="38">
        <v>610</v>
      </c>
      <c r="E37" s="15" t="s">
        <v>17</v>
      </c>
      <c r="F37" s="15">
        <v>9</v>
      </c>
      <c r="G37" s="15">
        <v>10.5</v>
      </c>
      <c r="H37" s="15">
        <v>11.5</v>
      </c>
      <c r="I37" s="15">
        <v>0</v>
      </c>
      <c r="J37" s="20">
        <f t="shared" ref="J37" si="54">(G37-F37)*C37</f>
        <v>1875</v>
      </c>
      <c r="K37" s="20">
        <f t="shared" ref="K37" si="55">(H37-G37)*C37</f>
        <v>1250</v>
      </c>
      <c r="L37" s="20">
        <v>0</v>
      </c>
      <c r="M37" s="15">
        <f t="shared" ref="M37" si="56">(J37+K37+L37)</f>
        <v>3125</v>
      </c>
    </row>
    <row r="38" spans="1:13" s="1" customFormat="1" ht="20.100000000000001" customHeight="1">
      <c r="A38" s="33" t="s">
        <v>969</v>
      </c>
      <c r="B38" s="33" t="s">
        <v>243</v>
      </c>
      <c r="C38" s="34">
        <v>1300</v>
      </c>
      <c r="D38" s="14">
        <v>740</v>
      </c>
      <c r="E38" s="15" t="s">
        <v>17</v>
      </c>
      <c r="F38" s="15">
        <v>19</v>
      </c>
      <c r="G38" s="15">
        <v>20</v>
      </c>
      <c r="H38" s="15">
        <v>21</v>
      </c>
      <c r="I38" s="15">
        <v>22</v>
      </c>
      <c r="J38" s="20">
        <f t="shared" ref="J38:J39" si="57">(G38-F38)*C38</f>
        <v>1300</v>
      </c>
      <c r="K38" s="16">
        <f t="shared" ref="K38:K39" si="58">(H38-G38)*C38</f>
        <v>1300</v>
      </c>
      <c r="L38" s="16">
        <f t="shared" ref="L38" si="59">(I38-H38)*C38</f>
        <v>1300</v>
      </c>
      <c r="M38" s="15">
        <f t="shared" ref="M38:M39" si="60">(L38+K38+J38)</f>
        <v>3900</v>
      </c>
    </row>
    <row r="39" spans="1:13" s="1" customFormat="1" ht="20.100000000000001" customHeight="1">
      <c r="A39" s="33" t="s">
        <v>969</v>
      </c>
      <c r="B39" s="33" t="s">
        <v>504</v>
      </c>
      <c r="C39" s="34">
        <v>1500</v>
      </c>
      <c r="D39" s="14">
        <v>800</v>
      </c>
      <c r="E39" s="15" t="s">
        <v>17</v>
      </c>
      <c r="F39" s="15">
        <v>21</v>
      </c>
      <c r="G39" s="15">
        <v>22</v>
      </c>
      <c r="H39" s="15">
        <v>23</v>
      </c>
      <c r="I39" s="15">
        <v>24</v>
      </c>
      <c r="J39" s="20">
        <f t="shared" si="57"/>
        <v>1500</v>
      </c>
      <c r="K39" s="16">
        <f t="shared" si="58"/>
        <v>1500</v>
      </c>
      <c r="L39" s="16">
        <f>(I39-H39)*C39</f>
        <v>1500</v>
      </c>
      <c r="M39" s="15">
        <f t="shared" si="60"/>
        <v>4500</v>
      </c>
    </row>
    <row r="40" spans="1:13" s="1" customFormat="1" ht="20.100000000000001" customHeight="1">
      <c r="A40" s="33" t="s">
        <v>968</v>
      </c>
      <c r="B40" s="33" t="s">
        <v>243</v>
      </c>
      <c r="C40" s="34">
        <v>1300</v>
      </c>
      <c r="D40" s="14">
        <v>740</v>
      </c>
      <c r="E40" s="15" t="s">
        <v>17</v>
      </c>
      <c r="F40" s="15">
        <v>20</v>
      </c>
      <c r="G40" s="15">
        <v>21</v>
      </c>
      <c r="H40" s="15">
        <v>0</v>
      </c>
      <c r="I40" s="15">
        <v>0</v>
      </c>
      <c r="J40" s="20">
        <f t="shared" ref="J40" si="61">(G40-F40)*C40</f>
        <v>1300</v>
      </c>
      <c r="K40" s="16">
        <v>0</v>
      </c>
      <c r="L40" s="16">
        <f t="shared" ref="L40" si="62">(I40-H40)*C40</f>
        <v>0</v>
      </c>
      <c r="M40" s="15">
        <f t="shared" ref="M40" si="63">(L40+K40+J40)</f>
        <v>1300</v>
      </c>
    </row>
    <row r="41" spans="1:13" s="1" customFormat="1" ht="20.100000000000001" customHeight="1">
      <c r="A41" s="33" t="s">
        <v>967</v>
      </c>
      <c r="B41" s="33" t="s">
        <v>131</v>
      </c>
      <c r="C41" s="34">
        <v>1800</v>
      </c>
      <c r="D41" s="14">
        <v>460</v>
      </c>
      <c r="E41" s="15" t="s">
        <v>17</v>
      </c>
      <c r="F41" s="15">
        <v>9</v>
      </c>
      <c r="G41" s="15">
        <v>10</v>
      </c>
      <c r="H41" s="15">
        <v>0</v>
      </c>
      <c r="I41" s="15">
        <v>0</v>
      </c>
      <c r="J41" s="20">
        <f t="shared" ref="J41" si="64">(G41-F41)*C41</f>
        <v>1800</v>
      </c>
      <c r="K41" s="16">
        <v>0</v>
      </c>
      <c r="L41" s="16">
        <v>0</v>
      </c>
      <c r="M41" s="15">
        <f t="shared" ref="M41" si="65">(L41+K41+J41)</f>
        <v>1800</v>
      </c>
    </row>
    <row r="42" spans="1:13" s="1" customFormat="1" ht="20.100000000000001" customHeight="1">
      <c r="A42" s="33" t="s">
        <v>966</v>
      </c>
      <c r="B42" s="33" t="s">
        <v>502</v>
      </c>
      <c r="C42" s="34">
        <v>1200</v>
      </c>
      <c r="D42" s="14">
        <v>770</v>
      </c>
      <c r="E42" s="15" t="s">
        <v>17</v>
      </c>
      <c r="F42" s="15">
        <v>21</v>
      </c>
      <c r="G42" s="15">
        <v>22</v>
      </c>
      <c r="H42" s="15">
        <v>23</v>
      </c>
      <c r="I42" s="15">
        <v>0</v>
      </c>
      <c r="J42" s="20">
        <f t="shared" ref="J42" si="66">(G42-F42)*C42</f>
        <v>1200</v>
      </c>
      <c r="K42" s="16">
        <f t="shared" ref="K42" si="67">(H42-G42)*C42</f>
        <v>1200</v>
      </c>
      <c r="L42" s="16">
        <v>0</v>
      </c>
      <c r="M42" s="15">
        <f t="shared" ref="M42" si="68">(L42+K42+J42)</f>
        <v>2400</v>
      </c>
    </row>
    <row r="43" spans="1:13" s="1" customFormat="1" ht="20.100000000000001" customHeight="1">
      <c r="A43" s="33" t="s">
        <v>966</v>
      </c>
      <c r="B43" s="33" t="s">
        <v>534</v>
      </c>
      <c r="C43" s="34">
        <v>1500</v>
      </c>
      <c r="D43" s="14">
        <v>480</v>
      </c>
      <c r="E43" s="15" t="s">
        <v>17</v>
      </c>
      <c r="F43" s="15">
        <v>14</v>
      </c>
      <c r="G43" s="15">
        <v>15</v>
      </c>
      <c r="H43" s="15">
        <v>16</v>
      </c>
      <c r="I43" s="15">
        <v>0</v>
      </c>
      <c r="J43" s="20">
        <f t="shared" ref="J43" si="69">(G43-F43)*C43</f>
        <v>1500</v>
      </c>
      <c r="K43" s="16">
        <f t="shared" ref="K43" si="70">(H43-G43)*C43</f>
        <v>1500</v>
      </c>
      <c r="L43" s="16">
        <v>0</v>
      </c>
      <c r="M43" s="15">
        <f t="shared" ref="M43" si="71">(L43+K43+J43)</f>
        <v>3000</v>
      </c>
    </row>
    <row r="44" spans="1:13" s="1" customFormat="1" ht="20.100000000000001" customHeight="1">
      <c r="A44" s="33" t="s">
        <v>965</v>
      </c>
      <c r="B44" s="33" t="s">
        <v>959</v>
      </c>
      <c r="C44" s="34">
        <v>300</v>
      </c>
      <c r="D44" s="14">
        <v>3680</v>
      </c>
      <c r="E44" s="15" t="s">
        <v>17</v>
      </c>
      <c r="F44" s="15">
        <v>85</v>
      </c>
      <c r="G44" s="15">
        <v>90</v>
      </c>
      <c r="H44" s="15">
        <v>95</v>
      </c>
      <c r="I44" s="15">
        <v>100</v>
      </c>
      <c r="J44" s="20">
        <v>1500</v>
      </c>
      <c r="K44" s="16">
        <f t="shared" ref="K44" si="72">(H44-G44)*C44</f>
        <v>1500</v>
      </c>
      <c r="L44" s="16">
        <f>(I44-H44)*C44</f>
        <v>1500</v>
      </c>
      <c r="M44" s="15">
        <f t="shared" ref="M44" si="73">(J44+K44+L44)</f>
        <v>4500</v>
      </c>
    </row>
    <row r="45" spans="1:13" s="1" customFormat="1" ht="20.100000000000001" customHeight="1">
      <c r="A45" s="33" t="s">
        <v>965</v>
      </c>
      <c r="B45" s="33" t="s">
        <v>89</v>
      </c>
      <c r="C45" s="34">
        <v>1400</v>
      </c>
      <c r="D45" s="14">
        <v>830</v>
      </c>
      <c r="E45" s="15" t="s">
        <v>17</v>
      </c>
      <c r="F45" s="15">
        <v>19</v>
      </c>
      <c r="G45" s="15">
        <v>20</v>
      </c>
      <c r="H45" s="15">
        <v>21</v>
      </c>
      <c r="I45" s="15">
        <v>22</v>
      </c>
      <c r="J45" s="20">
        <f t="shared" ref="J45" si="74">(G45-F45)*C45</f>
        <v>1400</v>
      </c>
      <c r="K45" s="16">
        <f t="shared" ref="K45" si="75">(H45-G45)*C45</f>
        <v>1400</v>
      </c>
      <c r="L45" s="16">
        <f>(I45-H45)*C45</f>
        <v>1400</v>
      </c>
      <c r="M45" s="15">
        <f t="shared" ref="M45" si="76">(L45+K45+J45)</f>
        <v>4200</v>
      </c>
    </row>
    <row r="46" spans="1:13" s="1" customFormat="1" ht="20.100000000000001" customHeight="1">
      <c r="A46" s="33" t="s">
        <v>964</v>
      </c>
      <c r="B46" s="33" t="s">
        <v>534</v>
      </c>
      <c r="C46" s="34">
        <v>1500</v>
      </c>
      <c r="D46" s="14">
        <v>460</v>
      </c>
      <c r="E46" s="15" t="s">
        <v>17</v>
      </c>
      <c r="F46" s="15">
        <v>14</v>
      </c>
      <c r="G46" s="15">
        <v>13</v>
      </c>
      <c r="H46" s="15">
        <v>0</v>
      </c>
      <c r="I46" s="15">
        <v>0</v>
      </c>
      <c r="J46" s="18">
        <f t="shared" ref="J46" si="77">(G46-F46)*C46</f>
        <v>-1500</v>
      </c>
      <c r="K46" s="18">
        <v>0</v>
      </c>
      <c r="L46" s="18">
        <v>0</v>
      </c>
      <c r="M46" s="19">
        <f t="shared" ref="M46" si="78">(J46+K46+L46)</f>
        <v>-1500</v>
      </c>
    </row>
    <row r="47" spans="1:13" s="1" customFormat="1" ht="20.100000000000001" customHeight="1">
      <c r="A47" s="33" t="s">
        <v>963</v>
      </c>
      <c r="B47" s="33" t="s">
        <v>534</v>
      </c>
      <c r="C47" s="34">
        <v>1500</v>
      </c>
      <c r="D47" s="14">
        <v>460</v>
      </c>
      <c r="E47" s="15" t="s">
        <v>17</v>
      </c>
      <c r="F47" s="15">
        <v>15</v>
      </c>
      <c r="G47" s="15">
        <v>16</v>
      </c>
      <c r="H47" s="15">
        <v>17</v>
      </c>
      <c r="I47" s="15">
        <v>0</v>
      </c>
      <c r="J47" s="20">
        <f t="shared" ref="J47" si="79">(G47-F47)*C47</f>
        <v>1500</v>
      </c>
      <c r="K47" s="16">
        <f t="shared" ref="K47" si="80">(H47-G47)*C47</f>
        <v>1500</v>
      </c>
      <c r="L47" s="16">
        <v>0</v>
      </c>
      <c r="M47" s="15">
        <f t="shared" ref="M47" si="81">(L47+K47+J47)</f>
        <v>3000</v>
      </c>
    </row>
    <row r="48" spans="1:13" s="1" customFormat="1" ht="20.100000000000001" customHeight="1">
      <c r="A48" s="33" t="s">
        <v>963</v>
      </c>
      <c r="B48" s="33" t="s">
        <v>502</v>
      </c>
      <c r="C48" s="34">
        <v>1200</v>
      </c>
      <c r="D48" s="14">
        <v>770</v>
      </c>
      <c r="E48" s="15" t="s">
        <v>17</v>
      </c>
      <c r="F48" s="15">
        <v>18</v>
      </c>
      <c r="G48" s="15">
        <v>19</v>
      </c>
      <c r="H48" s="15">
        <v>20</v>
      </c>
      <c r="I48" s="15">
        <v>21</v>
      </c>
      <c r="J48" s="20">
        <f t="shared" ref="J48" si="82">(G48-F48)*C48</f>
        <v>1200</v>
      </c>
      <c r="K48" s="16">
        <f t="shared" ref="K48" si="83">(H48-G48)*C48</f>
        <v>1200</v>
      </c>
      <c r="L48" s="16">
        <f t="shared" ref="L48" si="84">(I48-H48)*C48</f>
        <v>1200</v>
      </c>
      <c r="M48" s="15">
        <f t="shared" ref="M48" si="85">(L48+K48+J48)</f>
        <v>3600</v>
      </c>
    </row>
    <row r="49" spans="1:13" s="1" customFormat="1" ht="20.100000000000001" customHeight="1">
      <c r="A49" s="33" t="s">
        <v>962</v>
      </c>
      <c r="B49" s="14" t="s">
        <v>65</v>
      </c>
      <c r="C49" s="14">
        <v>1250</v>
      </c>
      <c r="D49" s="14">
        <v>870</v>
      </c>
      <c r="E49" s="15" t="s">
        <v>17</v>
      </c>
      <c r="F49" s="16">
        <v>34</v>
      </c>
      <c r="G49" s="16">
        <v>35</v>
      </c>
      <c r="H49" s="16">
        <v>36</v>
      </c>
      <c r="I49" s="16">
        <v>37</v>
      </c>
      <c r="J49" s="20">
        <f t="shared" ref="J49:J50" si="86">(G49-F49)*C49</f>
        <v>1250</v>
      </c>
      <c r="K49" s="16">
        <f t="shared" ref="K49:K50" si="87">(H49-G49)*C49</f>
        <v>1250</v>
      </c>
      <c r="L49" s="16">
        <f>(I49-H49)*C49</f>
        <v>1250</v>
      </c>
      <c r="M49" s="15">
        <f t="shared" ref="M49:M50" si="88">(L49+K49+J49)</f>
        <v>3750</v>
      </c>
    </row>
    <row r="50" spans="1:13" s="1" customFormat="1" ht="20.100000000000001" customHeight="1">
      <c r="A50" s="33" t="s">
        <v>962</v>
      </c>
      <c r="B50" s="33" t="s">
        <v>89</v>
      </c>
      <c r="C50" s="34">
        <v>1400</v>
      </c>
      <c r="D50" s="14">
        <v>810</v>
      </c>
      <c r="E50" s="15" t="s">
        <v>17</v>
      </c>
      <c r="F50" s="15">
        <v>20</v>
      </c>
      <c r="G50" s="15">
        <v>21</v>
      </c>
      <c r="H50" s="15">
        <v>22</v>
      </c>
      <c r="I50" s="15">
        <v>23</v>
      </c>
      <c r="J50" s="20">
        <f t="shared" si="86"/>
        <v>1400</v>
      </c>
      <c r="K50" s="16">
        <f t="shared" si="87"/>
        <v>1400</v>
      </c>
      <c r="L50" s="16">
        <f>(I50-H50)*C50</f>
        <v>1400</v>
      </c>
      <c r="M50" s="15">
        <f t="shared" si="88"/>
        <v>4200</v>
      </c>
    </row>
    <row r="51" spans="1:13" s="1" customFormat="1" ht="20.100000000000001" customHeight="1">
      <c r="A51" s="33" t="s">
        <v>960</v>
      </c>
      <c r="B51" s="33" t="s">
        <v>570</v>
      </c>
      <c r="C51" s="34">
        <v>1500</v>
      </c>
      <c r="D51" s="14">
        <v>460</v>
      </c>
      <c r="E51" s="15" t="s">
        <v>17</v>
      </c>
      <c r="F51" s="15">
        <v>18</v>
      </c>
      <c r="G51" s="15">
        <v>19</v>
      </c>
      <c r="H51" s="15">
        <v>20</v>
      </c>
      <c r="I51" s="15">
        <v>21</v>
      </c>
      <c r="J51" s="20">
        <f t="shared" ref="J51" si="89">(G51-F51)*C51</f>
        <v>1500</v>
      </c>
      <c r="K51" s="16">
        <f t="shared" ref="K51" si="90">(H51-G51)*C51</f>
        <v>1500</v>
      </c>
      <c r="L51" s="16">
        <f t="shared" ref="L51" si="91">(I51-H51)*C51</f>
        <v>1500</v>
      </c>
      <c r="M51" s="15">
        <f t="shared" ref="M51" si="92">(L51+K51+J51)</f>
        <v>4500</v>
      </c>
    </row>
    <row r="52" spans="1:13" s="1" customFormat="1" ht="20.100000000000001" customHeight="1">
      <c r="A52" s="33" t="s">
        <v>961</v>
      </c>
      <c r="B52" s="33" t="s">
        <v>959</v>
      </c>
      <c r="C52" s="34">
        <v>300</v>
      </c>
      <c r="D52" s="14">
        <v>3700</v>
      </c>
      <c r="E52" s="15" t="s">
        <v>17</v>
      </c>
      <c r="F52" s="15">
        <v>110</v>
      </c>
      <c r="G52" s="15">
        <v>115</v>
      </c>
      <c r="H52" s="15">
        <v>0</v>
      </c>
      <c r="I52" s="15">
        <v>0</v>
      </c>
      <c r="J52" s="20">
        <v>1500</v>
      </c>
      <c r="K52" s="16">
        <v>0</v>
      </c>
      <c r="L52" s="16">
        <v>0</v>
      </c>
      <c r="M52" s="15">
        <f t="shared" ref="M52" si="93">(J52+K52+L52)</f>
        <v>1500</v>
      </c>
    </row>
    <row r="53" spans="1:13" s="1" customFormat="1" ht="20.100000000000001" customHeight="1">
      <c r="A53" s="33" t="s">
        <v>958</v>
      </c>
      <c r="B53" s="33" t="s">
        <v>606</v>
      </c>
      <c r="C53" s="34">
        <v>1200</v>
      </c>
      <c r="D53" s="14">
        <v>790</v>
      </c>
      <c r="E53" s="15" t="s">
        <v>17</v>
      </c>
      <c r="F53" s="15">
        <v>4</v>
      </c>
      <c r="G53" s="15">
        <v>5</v>
      </c>
      <c r="H53" s="15">
        <v>6</v>
      </c>
      <c r="I53" s="15">
        <v>0</v>
      </c>
      <c r="J53" s="20">
        <f t="shared" ref="J53" si="94">(G53-F53)*C53</f>
        <v>1200</v>
      </c>
      <c r="K53" s="16">
        <f t="shared" ref="K53" si="95">(H53-G53)*C53</f>
        <v>1200</v>
      </c>
      <c r="L53" s="16">
        <v>0</v>
      </c>
      <c r="M53" s="15">
        <f t="shared" ref="M53" si="96">(L53+K53+J53)</f>
        <v>2400</v>
      </c>
    </row>
    <row r="54" spans="1:13" s="1" customFormat="1" ht="20.100000000000001" customHeight="1">
      <c r="A54" s="33" t="s">
        <v>956</v>
      </c>
      <c r="B54" s="33" t="s">
        <v>957</v>
      </c>
      <c r="C54" s="34">
        <v>1563</v>
      </c>
      <c r="D54" s="14">
        <v>720</v>
      </c>
      <c r="E54" s="15" t="s">
        <v>17</v>
      </c>
      <c r="F54" s="15">
        <v>13</v>
      </c>
      <c r="G54" s="15">
        <v>14</v>
      </c>
      <c r="H54" s="15">
        <v>15</v>
      </c>
      <c r="I54" s="15">
        <v>16</v>
      </c>
      <c r="J54" s="20">
        <f t="shared" ref="J54" si="97">(G54-F54)*C54</f>
        <v>1563</v>
      </c>
      <c r="K54" s="16">
        <f t="shared" ref="K54" si="98">(H54-G54)*C54</f>
        <v>1563</v>
      </c>
      <c r="L54" s="16">
        <f t="shared" ref="L54" si="99">(I54-H54)*C54</f>
        <v>1563</v>
      </c>
      <c r="M54" s="15">
        <f t="shared" ref="M54" si="100">(L54+K54+J54)</f>
        <v>4689</v>
      </c>
    </row>
    <row r="55" spans="1:13" s="1" customFormat="1" ht="20.100000000000001" customHeight="1">
      <c r="A55" s="33" t="s">
        <v>955</v>
      </c>
      <c r="B55" s="33" t="s">
        <v>27</v>
      </c>
      <c r="C55" s="34">
        <v>1500</v>
      </c>
      <c r="D55" s="14">
        <v>510</v>
      </c>
      <c r="E55" s="15" t="s">
        <v>17</v>
      </c>
      <c r="F55" s="15">
        <v>9</v>
      </c>
      <c r="G55" s="15">
        <v>8</v>
      </c>
      <c r="H55" s="15">
        <v>0</v>
      </c>
      <c r="I55" s="15">
        <v>0</v>
      </c>
      <c r="J55" s="18">
        <f t="shared" ref="J55" si="101">(G55-F55)*C55</f>
        <v>-1500</v>
      </c>
      <c r="K55" s="18">
        <v>0</v>
      </c>
      <c r="L55" s="18">
        <v>0</v>
      </c>
      <c r="M55" s="19">
        <f t="shared" ref="M55" si="102">(J55+K55+L55)</f>
        <v>-1500</v>
      </c>
    </row>
    <row r="56" spans="1:13" s="1" customFormat="1" ht="20.100000000000001" customHeight="1">
      <c r="A56" s="33" t="s">
        <v>954</v>
      </c>
      <c r="B56" s="33" t="s">
        <v>852</v>
      </c>
      <c r="C56" s="34">
        <v>1851</v>
      </c>
      <c r="D56" s="14">
        <v>750</v>
      </c>
      <c r="E56" s="15" t="s">
        <v>17</v>
      </c>
      <c r="F56" s="15">
        <v>14</v>
      </c>
      <c r="G56" s="15">
        <v>13</v>
      </c>
      <c r="H56" s="15">
        <v>0</v>
      </c>
      <c r="I56" s="15">
        <v>0</v>
      </c>
      <c r="J56" s="18">
        <f t="shared" ref="J56" si="103">(G56-F56)*C56</f>
        <v>-1851</v>
      </c>
      <c r="K56" s="18">
        <v>0</v>
      </c>
      <c r="L56" s="18">
        <v>0</v>
      </c>
      <c r="M56" s="19">
        <f t="shared" ref="M56" si="104">(J56+K56+L56)</f>
        <v>-1851</v>
      </c>
    </row>
    <row r="57" spans="1:13" s="1" customFormat="1" ht="20.100000000000001" customHeight="1">
      <c r="A57" s="33" t="s">
        <v>953</v>
      </c>
      <c r="B57" s="33" t="s">
        <v>243</v>
      </c>
      <c r="C57" s="34">
        <v>1300</v>
      </c>
      <c r="D57" s="14">
        <v>730</v>
      </c>
      <c r="E57" s="15" t="s">
        <v>17</v>
      </c>
      <c r="F57" s="15">
        <v>14</v>
      </c>
      <c r="G57" s="15">
        <v>15</v>
      </c>
      <c r="H57" s="15">
        <v>16</v>
      </c>
      <c r="I57" s="15">
        <v>17</v>
      </c>
      <c r="J57" s="20">
        <f t="shared" ref="J57" si="105">(G57-F57)*C57</f>
        <v>1300</v>
      </c>
      <c r="K57" s="16">
        <f t="shared" ref="K57" si="106">(H57-G57)*C57</f>
        <v>1300</v>
      </c>
      <c r="L57" s="16">
        <f t="shared" ref="L57" si="107">(I57-H57)*C57</f>
        <v>1300</v>
      </c>
      <c r="M57" s="15">
        <f t="shared" ref="M57" si="108">(L57+K57+J57)</f>
        <v>3900</v>
      </c>
    </row>
    <row r="58" spans="1:13" s="1" customFormat="1" ht="20.100000000000001" customHeight="1">
      <c r="A58" s="33" t="s">
        <v>952</v>
      </c>
      <c r="B58" s="33" t="s">
        <v>502</v>
      </c>
      <c r="C58" s="34">
        <v>1200</v>
      </c>
      <c r="D58" s="14">
        <v>780</v>
      </c>
      <c r="E58" s="15" t="s">
        <v>17</v>
      </c>
      <c r="F58" s="15">
        <v>10.5</v>
      </c>
      <c r="G58" s="15">
        <v>9.5</v>
      </c>
      <c r="H58" s="15">
        <v>0</v>
      </c>
      <c r="I58" s="15">
        <v>0</v>
      </c>
      <c r="J58" s="18">
        <f t="shared" ref="J58" si="109">(G58-F58)*C58</f>
        <v>-1200</v>
      </c>
      <c r="K58" s="18">
        <v>0</v>
      </c>
      <c r="L58" s="18">
        <v>0</v>
      </c>
      <c r="M58" s="19">
        <f t="shared" ref="M58" si="110">(J58+K58+L58)</f>
        <v>-1200</v>
      </c>
    </row>
    <row r="59" spans="1:13" s="1" customFormat="1" ht="20.100000000000001" customHeight="1">
      <c r="A59" s="33" t="s">
        <v>951</v>
      </c>
      <c r="B59" s="33" t="s">
        <v>534</v>
      </c>
      <c r="C59" s="34">
        <v>1500</v>
      </c>
      <c r="D59" s="14">
        <v>430</v>
      </c>
      <c r="E59" s="15" t="s">
        <v>17</v>
      </c>
      <c r="F59" s="15">
        <v>6.5</v>
      </c>
      <c r="G59" s="15">
        <v>7.5</v>
      </c>
      <c r="H59" s="15">
        <v>8.15</v>
      </c>
      <c r="I59" s="15">
        <v>0</v>
      </c>
      <c r="J59" s="20">
        <f t="shared" ref="J59" si="111">(G59-F59)*C59</f>
        <v>1500</v>
      </c>
      <c r="K59" s="16">
        <f t="shared" ref="K59:K60" si="112">(H59-G59)*C59</f>
        <v>975.00000000000057</v>
      </c>
      <c r="L59" s="16">
        <v>0</v>
      </c>
      <c r="M59" s="15">
        <f t="shared" ref="M59" si="113">(L59+K59+J59)</f>
        <v>2475.0000000000005</v>
      </c>
    </row>
    <row r="60" spans="1:13" s="1" customFormat="1" ht="20.100000000000001" customHeight="1">
      <c r="A60" s="33" t="s">
        <v>950</v>
      </c>
      <c r="B60" s="33" t="s">
        <v>243</v>
      </c>
      <c r="C60" s="34">
        <v>1300</v>
      </c>
      <c r="D60" s="14">
        <v>740</v>
      </c>
      <c r="E60" s="15" t="s">
        <v>17</v>
      </c>
      <c r="F60" s="15">
        <v>17</v>
      </c>
      <c r="G60" s="15">
        <v>18</v>
      </c>
      <c r="H60" s="15">
        <v>19</v>
      </c>
      <c r="I60" s="15">
        <v>20</v>
      </c>
      <c r="J60" s="20">
        <f t="shared" ref="J60" si="114">(G60-F60)*C60</f>
        <v>1300</v>
      </c>
      <c r="K60" s="16">
        <f t="shared" si="112"/>
        <v>1300</v>
      </c>
      <c r="L60" s="16">
        <f t="shared" ref="L60:L61" si="115">(I60-H60)*C60</f>
        <v>1300</v>
      </c>
      <c r="M60" s="15">
        <f t="shared" ref="M60" si="116">(L60+K60+J60)</f>
        <v>3900</v>
      </c>
    </row>
    <row r="61" spans="1:13" s="1" customFormat="1" ht="20.100000000000001" customHeight="1">
      <c r="A61" s="33" t="s">
        <v>949</v>
      </c>
      <c r="B61" s="33" t="s">
        <v>557</v>
      </c>
      <c r="C61" s="34">
        <v>1350</v>
      </c>
      <c r="D61" s="14">
        <v>690</v>
      </c>
      <c r="E61" s="15" t="s">
        <v>17</v>
      </c>
      <c r="F61" s="15">
        <v>20</v>
      </c>
      <c r="G61" s="15">
        <v>21</v>
      </c>
      <c r="H61" s="15">
        <v>22</v>
      </c>
      <c r="I61" s="15">
        <v>23</v>
      </c>
      <c r="J61" s="20">
        <f t="shared" ref="J61" si="117">(G61-F61)*C61</f>
        <v>1350</v>
      </c>
      <c r="K61" s="16">
        <f>(H61-G61)*C61</f>
        <v>1350</v>
      </c>
      <c r="L61" s="16">
        <f t="shared" si="115"/>
        <v>1350</v>
      </c>
      <c r="M61" s="15">
        <f t="shared" ref="M61" si="118">(L61+K61+J61)</f>
        <v>4050</v>
      </c>
    </row>
    <row r="62" spans="1:13" s="1" customFormat="1" ht="20.100000000000001" customHeight="1">
      <c r="A62" s="33" t="s">
        <v>948</v>
      </c>
      <c r="B62" s="33" t="s">
        <v>502</v>
      </c>
      <c r="C62" s="34">
        <v>1200</v>
      </c>
      <c r="D62" s="14">
        <v>790</v>
      </c>
      <c r="E62" s="15" t="s">
        <v>17</v>
      </c>
      <c r="F62" s="15">
        <v>15</v>
      </c>
      <c r="G62" s="15">
        <v>16.5</v>
      </c>
      <c r="H62" s="15">
        <v>17.7</v>
      </c>
      <c r="I62" s="15">
        <v>0</v>
      </c>
      <c r="J62" s="20">
        <f t="shared" ref="J62" si="119">(G62-F62)*C62</f>
        <v>1800</v>
      </c>
      <c r="K62" s="16">
        <f t="shared" ref="K62:K63" si="120">(H62-G62)*C62</f>
        <v>1439.9999999999991</v>
      </c>
      <c r="L62" s="20">
        <v>0</v>
      </c>
      <c r="M62" s="15">
        <f t="shared" ref="M62" si="121">(J62+K62+L62)</f>
        <v>3239.9999999999991</v>
      </c>
    </row>
    <row r="63" spans="1:13" s="1" customFormat="1" ht="20.100000000000001" customHeight="1">
      <c r="A63" s="33" t="s">
        <v>947</v>
      </c>
      <c r="B63" s="14" t="s">
        <v>39</v>
      </c>
      <c r="C63" s="14">
        <v>1250</v>
      </c>
      <c r="D63" s="14">
        <v>770</v>
      </c>
      <c r="E63" s="15" t="s">
        <v>17</v>
      </c>
      <c r="F63" s="16">
        <v>23</v>
      </c>
      <c r="G63" s="16">
        <v>24</v>
      </c>
      <c r="H63" s="16">
        <v>25.5</v>
      </c>
      <c r="I63" s="16">
        <v>26.5</v>
      </c>
      <c r="J63" s="20">
        <f t="shared" ref="J63" si="122">(G63-F63)*C63</f>
        <v>1250</v>
      </c>
      <c r="K63" s="16">
        <f t="shared" si="120"/>
        <v>1875</v>
      </c>
      <c r="L63" s="16">
        <f>(I63-H63)*C63</f>
        <v>1250</v>
      </c>
      <c r="M63" s="15">
        <f t="shared" ref="M63" si="123">(L63+K63+J63)</f>
        <v>4375</v>
      </c>
    </row>
    <row r="64" spans="1:13" s="1" customFormat="1" ht="20.100000000000001" customHeight="1">
      <c r="A64" s="33" t="s">
        <v>946</v>
      </c>
      <c r="B64" s="33" t="s">
        <v>27</v>
      </c>
      <c r="C64" s="34">
        <v>1500</v>
      </c>
      <c r="D64" s="14">
        <v>480</v>
      </c>
      <c r="E64" s="15" t="s">
        <v>17</v>
      </c>
      <c r="F64" s="15">
        <v>16</v>
      </c>
      <c r="G64" s="15">
        <v>17</v>
      </c>
      <c r="H64" s="15">
        <v>0</v>
      </c>
      <c r="I64" s="15">
        <v>0</v>
      </c>
      <c r="J64" s="20">
        <f t="shared" ref="J64" si="124">(G64-F64)*C64</f>
        <v>1500</v>
      </c>
      <c r="K64" s="16">
        <v>0</v>
      </c>
      <c r="L64" s="16">
        <f t="shared" ref="L64" si="125">(I64-H64)*C64</f>
        <v>0</v>
      </c>
      <c r="M64" s="15">
        <f t="shared" ref="M64" si="126">(L64+K64+J64)</f>
        <v>1500</v>
      </c>
    </row>
    <row r="65" spans="1:13" s="1" customFormat="1" ht="20.100000000000001" customHeight="1">
      <c r="A65" s="33" t="s">
        <v>945</v>
      </c>
      <c r="B65" s="14" t="s">
        <v>101</v>
      </c>
      <c r="C65" s="14">
        <v>650</v>
      </c>
      <c r="D65" s="14">
        <v>940</v>
      </c>
      <c r="E65" s="15" t="s">
        <v>17</v>
      </c>
      <c r="F65" s="15">
        <v>24</v>
      </c>
      <c r="G65" s="15">
        <v>21</v>
      </c>
      <c r="H65" s="15">
        <v>0</v>
      </c>
      <c r="I65" s="15">
        <v>0</v>
      </c>
      <c r="J65" s="18">
        <f t="shared" ref="J65" si="127">(G65-F65)*C65</f>
        <v>-1950</v>
      </c>
      <c r="K65" s="18">
        <v>0</v>
      </c>
      <c r="L65" s="18">
        <v>0</v>
      </c>
      <c r="M65" s="19">
        <f t="shared" ref="M65" si="128">(J65+K65+L65)</f>
        <v>-1950</v>
      </c>
    </row>
    <row r="66" spans="1:13" s="1" customFormat="1" ht="20.100000000000001" customHeight="1">
      <c r="A66" s="33" t="s">
        <v>944</v>
      </c>
      <c r="B66" s="33" t="s">
        <v>243</v>
      </c>
      <c r="C66" s="34">
        <v>1300</v>
      </c>
      <c r="D66" s="14">
        <v>730</v>
      </c>
      <c r="E66" s="15" t="s">
        <v>17</v>
      </c>
      <c r="F66" s="15">
        <v>13.5</v>
      </c>
      <c r="G66" s="15">
        <v>14.5</v>
      </c>
      <c r="H66" s="15">
        <v>15.65</v>
      </c>
      <c r="I66" s="15">
        <v>0</v>
      </c>
      <c r="J66" s="20">
        <f t="shared" ref="J66" si="129">(G66-F66)*C66</f>
        <v>1300</v>
      </c>
      <c r="K66" s="16">
        <f t="shared" ref="K66" si="130">(H66-G66)*C66</f>
        <v>1495.0000000000005</v>
      </c>
      <c r="L66" s="16">
        <v>0</v>
      </c>
      <c r="M66" s="15">
        <f t="shared" ref="M66" si="131">(L66+K66+J66)</f>
        <v>2795.0000000000005</v>
      </c>
    </row>
    <row r="67" spans="1:13" s="1" customFormat="1" ht="20.100000000000001" customHeight="1">
      <c r="A67" s="33" t="s">
        <v>943</v>
      </c>
      <c r="B67" s="33" t="s">
        <v>131</v>
      </c>
      <c r="C67" s="34">
        <v>1800</v>
      </c>
      <c r="D67" s="14">
        <v>490</v>
      </c>
      <c r="E67" s="15" t="s">
        <v>17</v>
      </c>
      <c r="F67" s="15">
        <v>12.5</v>
      </c>
      <c r="G67" s="15">
        <v>11.5</v>
      </c>
      <c r="H67" s="15">
        <v>0</v>
      </c>
      <c r="I67" s="15">
        <v>0</v>
      </c>
      <c r="J67" s="18">
        <f t="shared" ref="J67" si="132">(G67-F67)*C67</f>
        <v>-1800</v>
      </c>
      <c r="K67" s="18">
        <v>0</v>
      </c>
      <c r="L67" s="18">
        <f t="shared" ref="L67" si="133">(I67-H67)*C67</f>
        <v>0</v>
      </c>
      <c r="M67" s="19">
        <f t="shared" ref="M67" si="134">(L67+K67+J67)</f>
        <v>-1800</v>
      </c>
    </row>
    <row r="68" spans="1:13" s="1" customFormat="1" ht="20.100000000000001" customHeight="1">
      <c r="A68" s="33" t="s">
        <v>942</v>
      </c>
      <c r="B68" s="33" t="s">
        <v>534</v>
      </c>
      <c r="C68" s="34">
        <v>1500</v>
      </c>
      <c r="D68" s="14">
        <v>430</v>
      </c>
      <c r="E68" s="15" t="s">
        <v>17</v>
      </c>
      <c r="F68" s="15">
        <v>11.8</v>
      </c>
      <c r="G68" s="15">
        <v>12.9</v>
      </c>
      <c r="H68" s="15">
        <v>0</v>
      </c>
      <c r="I68" s="15">
        <v>0</v>
      </c>
      <c r="J68" s="20">
        <f t="shared" ref="J68" si="135">(G68-F68)*C68</f>
        <v>1649.9999999999995</v>
      </c>
      <c r="K68" s="16">
        <v>0</v>
      </c>
      <c r="L68" s="16">
        <f t="shared" ref="L68" si="136">(I68-H68)*C68</f>
        <v>0</v>
      </c>
      <c r="M68" s="15">
        <f t="shared" ref="M68" si="137">(L68+K68+J68)</f>
        <v>1649.9999999999995</v>
      </c>
    </row>
    <row r="69" spans="1:13" s="1" customFormat="1" ht="20.100000000000001" customHeight="1">
      <c r="A69" s="33" t="s">
        <v>920</v>
      </c>
      <c r="B69" s="33" t="s">
        <v>502</v>
      </c>
      <c r="C69" s="34">
        <v>1200</v>
      </c>
      <c r="D69" s="14">
        <v>790</v>
      </c>
      <c r="E69" s="15" t="s">
        <v>17</v>
      </c>
      <c r="F69" s="15">
        <v>18</v>
      </c>
      <c r="G69" s="15">
        <v>18</v>
      </c>
      <c r="H69" s="15">
        <v>0</v>
      </c>
      <c r="I69" s="15">
        <v>0</v>
      </c>
      <c r="J69" s="20">
        <f t="shared" ref="J69" si="138">(G69-F69)*C69</f>
        <v>0</v>
      </c>
      <c r="K69" s="16">
        <v>0</v>
      </c>
      <c r="L69" s="20">
        <v>0</v>
      </c>
      <c r="M69" s="15">
        <f t="shared" ref="M69" si="139">(J69+K69+L69)</f>
        <v>0</v>
      </c>
    </row>
    <row r="70" spans="1:13" s="1" customFormat="1" ht="20.100000000000001" customHeight="1">
      <c r="A70" s="33" t="s">
        <v>918</v>
      </c>
      <c r="B70" s="33" t="s">
        <v>919</v>
      </c>
      <c r="C70" s="34">
        <v>1851</v>
      </c>
      <c r="D70" s="14">
        <v>655</v>
      </c>
      <c r="E70" s="15" t="s">
        <v>17</v>
      </c>
      <c r="F70" s="15">
        <v>20</v>
      </c>
      <c r="G70" s="15">
        <v>21</v>
      </c>
      <c r="H70" s="15">
        <v>0</v>
      </c>
      <c r="I70" s="15">
        <v>0</v>
      </c>
      <c r="J70" s="20">
        <f t="shared" ref="J70" si="140">(G70-F70)*C70</f>
        <v>1851</v>
      </c>
      <c r="K70" s="16">
        <v>0</v>
      </c>
      <c r="L70" s="20">
        <v>0</v>
      </c>
      <c r="M70" s="15">
        <f t="shared" ref="M70" si="141">(J70+K70+L70)</f>
        <v>1851</v>
      </c>
    </row>
    <row r="71" spans="1:13" s="1" customFormat="1" ht="20.100000000000001" customHeight="1">
      <c r="A71" s="33" t="s">
        <v>941</v>
      </c>
      <c r="B71" s="33" t="s">
        <v>852</v>
      </c>
      <c r="C71" s="34">
        <v>1851</v>
      </c>
      <c r="D71" s="14">
        <v>630</v>
      </c>
      <c r="E71" s="15" t="s">
        <v>17</v>
      </c>
      <c r="F71" s="15">
        <v>22</v>
      </c>
      <c r="G71" s="15">
        <v>23</v>
      </c>
      <c r="H71" s="15">
        <v>24</v>
      </c>
      <c r="I71" s="15">
        <v>25</v>
      </c>
      <c r="J71" s="20">
        <f t="shared" ref="J71" si="142">(G71-F71)*C71</f>
        <v>1851</v>
      </c>
      <c r="K71" s="20">
        <f t="shared" ref="K71" si="143">(H71-G71)*C71</f>
        <v>1851</v>
      </c>
      <c r="L71" s="20">
        <f t="shared" ref="L71" si="144">(I71-H71)*C71</f>
        <v>1851</v>
      </c>
      <c r="M71" s="15">
        <f t="shared" ref="M71" si="145">(J71+K71+L71)</f>
        <v>5553</v>
      </c>
    </row>
    <row r="72" spans="1:13" s="1" customFormat="1" ht="20.100000000000001" customHeight="1">
      <c r="A72" s="33" t="s">
        <v>940</v>
      </c>
      <c r="B72" s="14" t="s">
        <v>65</v>
      </c>
      <c r="C72" s="14">
        <v>1250</v>
      </c>
      <c r="D72" s="14">
        <v>700</v>
      </c>
      <c r="E72" s="15" t="s">
        <v>17</v>
      </c>
      <c r="F72" s="16">
        <v>23</v>
      </c>
      <c r="G72" s="16">
        <v>21</v>
      </c>
      <c r="H72" s="16">
        <v>0</v>
      </c>
      <c r="I72" s="16">
        <v>0</v>
      </c>
      <c r="J72" s="18">
        <f t="shared" ref="J72" si="146">(G72-F72)*C72</f>
        <v>-2500</v>
      </c>
      <c r="K72" s="18">
        <v>0</v>
      </c>
      <c r="L72" s="18">
        <v>0</v>
      </c>
      <c r="M72" s="19">
        <f t="shared" ref="M72" si="147">(J72+K72+L72)</f>
        <v>-2500</v>
      </c>
    </row>
    <row r="73" spans="1:13" s="1" customFormat="1" ht="20.100000000000001" customHeight="1">
      <c r="A73" s="33" t="s">
        <v>939</v>
      </c>
      <c r="B73" s="33" t="s">
        <v>27</v>
      </c>
      <c r="C73" s="34">
        <v>1500</v>
      </c>
      <c r="D73" s="14">
        <v>480</v>
      </c>
      <c r="E73" s="15" t="s">
        <v>17</v>
      </c>
      <c r="F73" s="15">
        <v>2</v>
      </c>
      <c r="G73" s="15">
        <v>3</v>
      </c>
      <c r="H73" s="15">
        <v>0</v>
      </c>
      <c r="I73" s="15">
        <v>0</v>
      </c>
      <c r="J73" s="20">
        <f t="shared" ref="J73" si="148">(G73-F73)*C73</f>
        <v>1500</v>
      </c>
      <c r="K73" s="16">
        <v>0</v>
      </c>
      <c r="L73" s="16">
        <f t="shared" ref="L73" si="149">(I73-H73)*C73</f>
        <v>0</v>
      </c>
      <c r="M73" s="15">
        <f t="shared" ref="M73" si="150">(L73+K73+J73)</f>
        <v>1500</v>
      </c>
    </row>
    <row r="74" spans="1:13" s="1" customFormat="1" ht="20.100000000000001" customHeight="1">
      <c r="A74" s="33" t="s">
        <v>938</v>
      </c>
      <c r="B74" s="33" t="s">
        <v>606</v>
      </c>
      <c r="C74" s="34">
        <v>1200</v>
      </c>
      <c r="D74" s="14">
        <v>740</v>
      </c>
      <c r="E74" s="15" t="s">
        <v>17</v>
      </c>
      <c r="F74" s="15">
        <v>4.5</v>
      </c>
      <c r="G74" s="15">
        <v>6</v>
      </c>
      <c r="H74" s="15">
        <v>7.5</v>
      </c>
      <c r="I74" s="15">
        <v>9</v>
      </c>
      <c r="J74" s="20">
        <f t="shared" ref="J74" si="151">(G74-F74)*C74</f>
        <v>1800</v>
      </c>
      <c r="K74" s="20">
        <f t="shared" ref="K74" si="152">(H74-G74)*C74</f>
        <v>1800</v>
      </c>
      <c r="L74" s="20">
        <f t="shared" ref="L74" si="153">(I74-H74)*C74</f>
        <v>1800</v>
      </c>
      <c r="M74" s="15">
        <f t="shared" ref="M74" si="154">(J74+K74+L74)</f>
        <v>5400</v>
      </c>
    </row>
    <row r="75" spans="1:13" s="1" customFormat="1" ht="20.100000000000001" customHeight="1">
      <c r="A75" s="33" t="s">
        <v>937</v>
      </c>
      <c r="B75" s="14" t="s">
        <v>65</v>
      </c>
      <c r="C75" s="14">
        <v>1250</v>
      </c>
      <c r="D75" s="14">
        <v>700</v>
      </c>
      <c r="E75" s="15" t="s">
        <v>17</v>
      </c>
      <c r="F75" s="16">
        <v>11</v>
      </c>
      <c r="G75" s="16">
        <v>12.5</v>
      </c>
      <c r="H75" s="16">
        <v>14</v>
      </c>
      <c r="I75" s="16">
        <v>0</v>
      </c>
      <c r="J75" s="20">
        <f t="shared" ref="J75" si="155">(G75-F75)*C75</f>
        <v>1875</v>
      </c>
      <c r="K75" s="20">
        <f t="shared" ref="K75" si="156">(H75-G75)*C75</f>
        <v>1875</v>
      </c>
      <c r="L75" s="20">
        <v>0</v>
      </c>
      <c r="M75" s="15">
        <f t="shared" ref="M75" si="157">(J75+K75+L75)</f>
        <v>3750</v>
      </c>
    </row>
    <row r="76" spans="1:13" s="1" customFormat="1" ht="20.100000000000001" customHeight="1">
      <c r="A76" s="33" t="s">
        <v>936</v>
      </c>
      <c r="B76" s="33" t="s">
        <v>255</v>
      </c>
      <c r="C76" s="34">
        <v>1350</v>
      </c>
      <c r="D76" s="14">
        <v>710</v>
      </c>
      <c r="E76" s="15" t="s">
        <v>17</v>
      </c>
      <c r="F76" s="15">
        <v>15</v>
      </c>
      <c r="G76" s="15">
        <v>16.5</v>
      </c>
      <c r="H76" s="15">
        <v>0</v>
      </c>
      <c r="I76" s="15">
        <v>0</v>
      </c>
      <c r="J76" s="20">
        <f t="shared" ref="J76" si="158">(G76-F76)*C76</f>
        <v>2025</v>
      </c>
      <c r="K76" s="16">
        <v>0</v>
      </c>
      <c r="L76" s="16">
        <f t="shared" ref="L76" si="159">(I76-H76)*C76</f>
        <v>0</v>
      </c>
      <c r="M76" s="15">
        <f t="shared" ref="M76" si="160">(L76+K76+J76)</f>
        <v>2025</v>
      </c>
    </row>
    <row r="77" spans="1:13" s="1" customFormat="1" ht="20.100000000000001" customHeight="1">
      <c r="A77" s="33" t="s">
        <v>935</v>
      </c>
      <c r="B77" s="33" t="s">
        <v>502</v>
      </c>
      <c r="C77" s="34">
        <v>1200</v>
      </c>
      <c r="D77" s="14">
        <v>750</v>
      </c>
      <c r="E77" s="15" t="s">
        <v>17</v>
      </c>
      <c r="F77" s="15">
        <v>6</v>
      </c>
      <c r="G77" s="15">
        <v>7.5</v>
      </c>
      <c r="H77" s="15">
        <v>9</v>
      </c>
      <c r="I77" s="15">
        <v>0</v>
      </c>
      <c r="J77" s="20">
        <f t="shared" ref="J77" si="161">(G77-F77)*C77</f>
        <v>1800</v>
      </c>
      <c r="K77" s="20">
        <f t="shared" ref="K77:K78" si="162">(H77-G77)*C77</f>
        <v>1800</v>
      </c>
      <c r="L77" s="20">
        <v>0</v>
      </c>
      <c r="M77" s="15">
        <f t="shared" ref="M77" si="163">(J77+K77+L77)</f>
        <v>3600</v>
      </c>
    </row>
    <row r="78" spans="1:13" s="1" customFormat="1" ht="20.100000000000001" customHeight="1">
      <c r="A78" s="33" t="s">
        <v>933</v>
      </c>
      <c r="B78" s="14" t="s">
        <v>934</v>
      </c>
      <c r="C78" s="14">
        <v>1350</v>
      </c>
      <c r="D78" s="14">
        <v>830</v>
      </c>
      <c r="E78" s="15" t="s">
        <v>17</v>
      </c>
      <c r="F78" s="15">
        <v>12</v>
      </c>
      <c r="G78" s="15">
        <v>13.5</v>
      </c>
      <c r="H78" s="15">
        <v>15</v>
      </c>
      <c r="I78" s="15">
        <v>17</v>
      </c>
      <c r="J78" s="20">
        <f t="shared" ref="J78" si="164">(G78-F78)*C78</f>
        <v>2025</v>
      </c>
      <c r="K78" s="20">
        <f t="shared" si="162"/>
        <v>2025</v>
      </c>
      <c r="L78" s="20">
        <f t="shared" ref="L78" si="165">(I78-H78)*C78</f>
        <v>2700</v>
      </c>
      <c r="M78" s="15">
        <f t="shared" ref="M78" si="166">(J78+K78+L78)</f>
        <v>6750</v>
      </c>
    </row>
    <row r="79" spans="1:13" s="1" customFormat="1" ht="20.100000000000001" customHeight="1">
      <c r="A79" s="33" t="s">
        <v>932</v>
      </c>
      <c r="B79" s="33" t="s">
        <v>131</v>
      </c>
      <c r="C79" s="34">
        <v>1800</v>
      </c>
      <c r="D79" s="14">
        <v>465</v>
      </c>
      <c r="E79" s="15" t="s">
        <v>17</v>
      </c>
      <c r="F79" s="15">
        <v>6.5</v>
      </c>
      <c r="G79" s="15">
        <v>7.5</v>
      </c>
      <c r="H79" s="15">
        <v>8.5</v>
      </c>
      <c r="I79" s="15">
        <v>9.5</v>
      </c>
      <c r="J79" s="20">
        <f t="shared" ref="J79" si="167">(G79-F79)*C79</f>
        <v>1800</v>
      </c>
      <c r="K79" s="16">
        <f t="shared" ref="K79" si="168">(H79-G79)*C79</f>
        <v>1800</v>
      </c>
      <c r="L79" s="16">
        <f t="shared" ref="L79" si="169">(I79-H79)*C79</f>
        <v>1800</v>
      </c>
      <c r="M79" s="15">
        <f t="shared" ref="M79" si="170">(L79+K79+J79)</f>
        <v>5400</v>
      </c>
    </row>
    <row r="80" spans="1:13" s="1" customFormat="1" ht="20.100000000000001" customHeight="1">
      <c r="A80" s="33" t="s">
        <v>931</v>
      </c>
      <c r="B80" s="33" t="s">
        <v>243</v>
      </c>
      <c r="C80" s="34">
        <v>1300</v>
      </c>
      <c r="D80" s="14">
        <v>780</v>
      </c>
      <c r="E80" s="15" t="s">
        <v>17</v>
      </c>
      <c r="F80" s="15">
        <v>18</v>
      </c>
      <c r="G80" s="15">
        <v>19.5</v>
      </c>
      <c r="H80" s="15">
        <v>21</v>
      </c>
      <c r="I80" s="15">
        <v>23</v>
      </c>
      <c r="J80" s="20">
        <f t="shared" ref="J80" si="171">(G80-F80)*C80</f>
        <v>1950</v>
      </c>
      <c r="K80" s="16">
        <f t="shared" ref="K80" si="172">(H80-G80)*C80</f>
        <v>1950</v>
      </c>
      <c r="L80" s="16">
        <f t="shared" ref="L80" si="173">(I80-H80)*C80</f>
        <v>2600</v>
      </c>
      <c r="M80" s="15">
        <f t="shared" ref="M80" si="174">(L80+K80+J80)</f>
        <v>6500</v>
      </c>
    </row>
    <row r="81" spans="1:13" s="1" customFormat="1" ht="20.100000000000001" customHeight="1">
      <c r="A81" s="33" t="s">
        <v>930</v>
      </c>
      <c r="B81" s="33" t="s">
        <v>534</v>
      </c>
      <c r="C81" s="34">
        <v>1500</v>
      </c>
      <c r="D81" s="14">
        <v>420</v>
      </c>
      <c r="E81" s="15" t="s">
        <v>17</v>
      </c>
      <c r="F81" s="15">
        <v>6</v>
      </c>
      <c r="G81" s="15">
        <v>6</v>
      </c>
      <c r="H81" s="15">
        <v>0</v>
      </c>
      <c r="I81" s="15">
        <v>0</v>
      </c>
      <c r="J81" s="20">
        <f t="shared" ref="J81" si="175">(G81-F81)*C81</f>
        <v>0</v>
      </c>
      <c r="K81" s="16">
        <v>0</v>
      </c>
      <c r="L81" s="16">
        <f t="shared" ref="L81" si="176">(I81-H81)*C81</f>
        <v>0</v>
      </c>
      <c r="M81" s="15">
        <f t="shared" ref="M81" si="177">(L81+K81+J81)</f>
        <v>0</v>
      </c>
    </row>
    <row r="82" spans="1:13" s="1" customFormat="1" ht="20.100000000000001" customHeight="1">
      <c r="A82" s="33" t="s">
        <v>929</v>
      </c>
      <c r="B82" s="33" t="s">
        <v>19</v>
      </c>
      <c r="C82" s="34">
        <v>3300</v>
      </c>
      <c r="D82" s="14">
        <v>320</v>
      </c>
      <c r="E82" s="15" t="s">
        <v>17</v>
      </c>
      <c r="F82" s="15">
        <v>9</v>
      </c>
      <c r="G82" s="15">
        <v>9.8000000000000007</v>
      </c>
      <c r="H82" s="15">
        <v>0</v>
      </c>
      <c r="I82" s="15">
        <v>0</v>
      </c>
      <c r="J82" s="20">
        <f t="shared" ref="J82" si="178">(G82-F82)*C82</f>
        <v>2640.0000000000023</v>
      </c>
      <c r="K82" s="16">
        <v>0</v>
      </c>
      <c r="L82" s="20">
        <f t="shared" ref="L82" si="179">(I82-H82)*C82</f>
        <v>0</v>
      </c>
      <c r="M82" s="15">
        <f t="shared" ref="M82" si="180">(J82+K82+L82)</f>
        <v>2640.0000000000023</v>
      </c>
    </row>
    <row r="83" spans="1:13" s="1" customFormat="1" ht="20.100000000000001" customHeight="1">
      <c r="A83" s="33" t="s">
        <v>927</v>
      </c>
      <c r="B83" s="33" t="s">
        <v>928</v>
      </c>
      <c r="C83" s="34">
        <v>1350</v>
      </c>
      <c r="D83" s="14">
        <v>740</v>
      </c>
      <c r="E83" s="15" t="s">
        <v>17</v>
      </c>
      <c r="F83" s="15">
        <v>25</v>
      </c>
      <c r="G83" s="15">
        <v>26</v>
      </c>
      <c r="H83" s="15">
        <v>27.5</v>
      </c>
      <c r="I83" s="15">
        <v>29</v>
      </c>
      <c r="J83" s="20">
        <f t="shared" ref="J83" si="181">(G83-F83)*C83</f>
        <v>1350</v>
      </c>
      <c r="K83" s="16">
        <f t="shared" ref="K83" si="182">(H83-G83)*C83</f>
        <v>2025</v>
      </c>
      <c r="L83" s="16">
        <f t="shared" ref="L83" si="183">(I83-H83)*C83</f>
        <v>2025</v>
      </c>
      <c r="M83" s="15">
        <f t="shared" ref="M83" si="184">(L83+K83+J83)</f>
        <v>5400</v>
      </c>
    </row>
    <row r="84" spans="1:13" s="1" customFormat="1" ht="20.100000000000001" customHeight="1">
      <c r="A84" s="33" t="s">
        <v>926</v>
      </c>
      <c r="B84" s="14" t="s">
        <v>183</v>
      </c>
      <c r="C84" s="14">
        <v>2000</v>
      </c>
      <c r="D84" s="14">
        <v>850</v>
      </c>
      <c r="E84" s="15" t="s">
        <v>17</v>
      </c>
      <c r="F84" s="15">
        <v>24</v>
      </c>
      <c r="G84" s="15">
        <v>25.5</v>
      </c>
      <c r="H84" s="15">
        <v>27</v>
      </c>
      <c r="I84" s="15">
        <v>28.5</v>
      </c>
      <c r="J84" s="20">
        <f t="shared" ref="J84" si="185">(G84-F84)*C84</f>
        <v>3000</v>
      </c>
      <c r="K84" s="20">
        <f t="shared" ref="K84" si="186">(H84-G84)*C84</f>
        <v>3000</v>
      </c>
      <c r="L84" s="20">
        <f t="shared" ref="L84" si="187">(I84-H84)*C84</f>
        <v>3000</v>
      </c>
      <c r="M84" s="15">
        <f t="shared" ref="M84" si="188">(J84+K84+L84)</f>
        <v>9000</v>
      </c>
    </row>
    <row r="85" spans="1:13" s="1" customFormat="1" ht="20.100000000000001" customHeight="1">
      <c r="A85" s="33" t="s">
        <v>925</v>
      </c>
      <c r="B85" s="14" t="s">
        <v>65</v>
      </c>
      <c r="C85" s="14">
        <v>1250</v>
      </c>
      <c r="D85" s="14">
        <v>640</v>
      </c>
      <c r="E85" s="15" t="s">
        <v>17</v>
      </c>
      <c r="F85" s="16">
        <v>11.5</v>
      </c>
      <c r="G85" s="16">
        <v>10</v>
      </c>
      <c r="H85" s="16">
        <v>0</v>
      </c>
      <c r="I85" s="16">
        <v>0</v>
      </c>
      <c r="J85" s="18">
        <f t="shared" ref="J85" si="189">(G85-F85)*C85</f>
        <v>-1875</v>
      </c>
      <c r="K85" s="18">
        <v>0</v>
      </c>
      <c r="L85" s="18">
        <v>0</v>
      </c>
      <c r="M85" s="19">
        <f t="shared" ref="M85" si="190">(J85+K85+L85)</f>
        <v>-1875</v>
      </c>
    </row>
    <row r="86" spans="1:13" s="1" customFormat="1" ht="20.100000000000001" customHeight="1">
      <c r="A86" s="33" t="s">
        <v>924</v>
      </c>
      <c r="B86" s="14" t="s">
        <v>923</v>
      </c>
      <c r="C86" s="14">
        <v>1250</v>
      </c>
      <c r="D86" s="14">
        <v>610</v>
      </c>
      <c r="E86" s="15" t="s">
        <v>17</v>
      </c>
      <c r="F86" s="16">
        <v>15</v>
      </c>
      <c r="G86" s="16">
        <v>16.5</v>
      </c>
      <c r="H86" s="16">
        <v>18</v>
      </c>
      <c r="I86" s="16">
        <v>0</v>
      </c>
      <c r="J86" s="20">
        <f t="shared" ref="J86" si="191">(G86-F86)*C86</f>
        <v>1875</v>
      </c>
      <c r="K86" s="20">
        <f t="shared" ref="K86" si="192">(H86-G86)*C86</f>
        <v>1875</v>
      </c>
      <c r="L86" s="16">
        <v>0</v>
      </c>
      <c r="M86" s="15">
        <f t="shared" ref="M86" si="193">(L86+K86+J86)</f>
        <v>3750</v>
      </c>
    </row>
    <row r="87" spans="1:13" s="1" customFormat="1" ht="20.100000000000001" customHeight="1">
      <c r="A87" s="33" t="s">
        <v>922</v>
      </c>
      <c r="B87" s="14" t="s">
        <v>39</v>
      </c>
      <c r="C87" s="14">
        <v>1250</v>
      </c>
      <c r="D87" s="14">
        <v>660</v>
      </c>
      <c r="E87" s="15" t="s">
        <v>17</v>
      </c>
      <c r="F87" s="16">
        <v>18</v>
      </c>
      <c r="G87" s="16">
        <v>19.5</v>
      </c>
      <c r="H87" s="16">
        <v>0</v>
      </c>
      <c r="I87" s="16">
        <v>0</v>
      </c>
      <c r="J87" s="20">
        <f t="shared" ref="J87" si="194">(G87-F87)*C87</f>
        <v>1875</v>
      </c>
      <c r="K87" s="16">
        <v>0</v>
      </c>
      <c r="L87" s="16">
        <v>0</v>
      </c>
      <c r="M87" s="15">
        <f t="shared" ref="M87" si="195">(L87+K87+J87)</f>
        <v>1875</v>
      </c>
    </row>
    <row r="88" spans="1:13" s="1" customFormat="1" ht="20.100000000000001" customHeight="1">
      <c r="A88" s="33" t="s">
        <v>921</v>
      </c>
      <c r="B88" s="14" t="s">
        <v>101</v>
      </c>
      <c r="C88" s="14">
        <v>650</v>
      </c>
      <c r="D88" s="14">
        <v>910</v>
      </c>
      <c r="E88" s="15" t="s">
        <v>17</v>
      </c>
      <c r="F88" s="15">
        <v>30</v>
      </c>
      <c r="G88" s="15">
        <v>27</v>
      </c>
      <c r="H88" s="15">
        <v>0</v>
      </c>
      <c r="I88" s="15">
        <v>0</v>
      </c>
      <c r="J88" s="18">
        <f t="shared" ref="J88" si="196">(G88-F88)*C88</f>
        <v>-1950</v>
      </c>
      <c r="K88" s="18">
        <v>0</v>
      </c>
      <c r="L88" s="18">
        <v>0</v>
      </c>
      <c r="M88" s="19">
        <f t="shared" ref="M88" si="197">(J88+K88+L88)</f>
        <v>-1950</v>
      </c>
    </row>
    <row r="89" spans="1:13" s="1" customFormat="1" ht="20.100000000000001" customHeight="1">
      <c r="A89" s="33" t="s">
        <v>917</v>
      </c>
      <c r="B89" s="33" t="s">
        <v>606</v>
      </c>
      <c r="C89" s="34">
        <v>1200</v>
      </c>
      <c r="D89" s="14">
        <v>690</v>
      </c>
      <c r="E89" s="15" t="s">
        <v>17</v>
      </c>
      <c r="F89" s="15">
        <v>23</v>
      </c>
      <c r="G89" s="15">
        <v>24.5</v>
      </c>
      <c r="H89" s="15">
        <v>0</v>
      </c>
      <c r="I89" s="15">
        <v>0</v>
      </c>
      <c r="J89" s="20">
        <f t="shared" ref="J89" si="198">(G89-F89)*C89</f>
        <v>1800</v>
      </c>
      <c r="K89" s="16">
        <v>0</v>
      </c>
      <c r="L89" s="20">
        <v>0</v>
      </c>
      <c r="M89" s="15">
        <f t="shared" ref="M89" si="199">(J89+K89+L89)</f>
        <v>1800</v>
      </c>
    </row>
    <row r="90" spans="1:13" s="1" customFormat="1" ht="20.100000000000001" customHeight="1">
      <c r="A90" s="33" t="s">
        <v>916</v>
      </c>
      <c r="B90" s="33" t="s">
        <v>502</v>
      </c>
      <c r="C90" s="34">
        <v>1200</v>
      </c>
      <c r="D90" s="14">
        <v>670</v>
      </c>
      <c r="E90" s="15" t="s">
        <v>17</v>
      </c>
      <c r="F90" s="15">
        <v>24</v>
      </c>
      <c r="G90" s="15">
        <v>25.5</v>
      </c>
      <c r="H90" s="15">
        <v>0</v>
      </c>
      <c r="I90" s="15">
        <v>0</v>
      </c>
      <c r="J90" s="20">
        <f t="shared" ref="J90" si="200">(G90-F90)*C90</f>
        <v>1800</v>
      </c>
      <c r="K90" s="16">
        <v>0</v>
      </c>
      <c r="L90" s="20">
        <v>0</v>
      </c>
      <c r="M90" s="15">
        <f t="shared" ref="M90" si="201">(J90+K90+L90)</f>
        <v>1800</v>
      </c>
    </row>
    <row r="91" spans="1:13" s="1" customFormat="1" ht="20.100000000000001" customHeight="1">
      <c r="A91" s="33" t="s">
        <v>915</v>
      </c>
      <c r="B91" s="14" t="s">
        <v>813</v>
      </c>
      <c r="C91" s="14">
        <v>1250</v>
      </c>
      <c r="D91" s="38">
        <v>540</v>
      </c>
      <c r="E91" s="15" t="s">
        <v>17</v>
      </c>
      <c r="F91" s="15">
        <v>12.5</v>
      </c>
      <c r="G91" s="15">
        <v>14</v>
      </c>
      <c r="H91" s="15">
        <v>15.5</v>
      </c>
      <c r="I91" s="15">
        <v>0</v>
      </c>
      <c r="J91" s="20">
        <f t="shared" ref="J91" si="202">(G91-F91)*C91</f>
        <v>1875</v>
      </c>
      <c r="K91" s="20">
        <f t="shared" ref="K91" si="203">(H91-G91)*C91</f>
        <v>1875</v>
      </c>
      <c r="L91" s="20">
        <v>0</v>
      </c>
      <c r="M91" s="15">
        <f t="shared" ref="M91" si="204">(J91+K91+L91)</f>
        <v>3750</v>
      </c>
    </row>
    <row r="92" spans="1:13" s="1" customFormat="1" ht="20.100000000000001" customHeight="1">
      <c r="A92" s="33" t="s">
        <v>914</v>
      </c>
      <c r="B92" s="33" t="s">
        <v>606</v>
      </c>
      <c r="C92" s="34">
        <v>1200</v>
      </c>
      <c r="D92" s="14">
        <v>700</v>
      </c>
      <c r="E92" s="15" t="s">
        <v>17</v>
      </c>
      <c r="F92" s="15">
        <v>23</v>
      </c>
      <c r="G92" s="15">
        <v>21.5</v>
      </c>
      <c r="H92" s="15">
        <v>0</v>
      </c>
      <c r="I92" s="15">
        <v>0</v>
      </c>
      <c r="J92" s="18">
        <f t="shared" ref="J92" si="205">(G92-F92)*C92</f>
        <v>-1800</v>
      </c>
      <c r="K92" s="18">
        <v>0</v>
      </c>
      <c r="L92" s="18">
        <f t="shared" ref="L92" si="206">(I92-H92)*C92</f>
        <v>0</v>
      </c>
      <c r="M92" s="19">
        <f t="shared" ref="M92" si="207">(J92+K92+L92)</f>
        <v>-1800</v>
      </c>
    </row>
    <row r="93" spans="1:13" s="1" customFormat="1" ht="20.100000000000001" customHeight="1">
      <c r="A93" s="33" t="s">
        <v>913</v>
      </c>
      <c r="B93" s="14" t="s">
        <v>813</v>
      </c>
      <c r="C93" s="14">
        <v>1250</v>
      </c>
      <c r="D93" s="38">
        <v>535</v>
      </c>
      <c r="E93" s="15" t="s">
        <v>17</v>
      </c>
      <c r="F93" s="15">
        <v>12</v>
      </c>
      <c r="G93" s="15">
        <v>10.5</v>
      </c>
      <c r="H93" s="15">
        <v>0</v>
      </c>
      <c r="I93" s="15">
        <v>0</v>
      </c>
      <c r="J93" s="18">
        <f t="shared" ref="J93" si="208">(G93-F93)*C93</f>
        <v>-1875</v>
      </c>
      <c r="K93" s="18">
        <v>0</v>
      </c>
      <c r="L93" s="18">
        <f t="shared" ref="L93" si="209">(I93-H93)*C93</f>
        <v>0</v>
      </c>
      <c r="M93" s="19">
        <f t="shared" ref="M93" si="210">(J93+K93+L93)</f>
        <v>-1875</v>
      </c>
    </row>
    <row r="94" spans="1:13" s="1" customFormat="1" ht="20.100000000000001" customHeight="1">
      <c r="A94" s="33" t="s">
        <v>913</v>
      </c>
      <c r="B94" s="33" t="s">
        <v>852</v>
      </c>
      <c r="C94" s="34">
        <v>1851</v>
      </c>
      <c r="D94" s="14">
        <v>530</v>
      </c>
      <c r="E94" s="15" t="s">
        <v>17</v>
      </c>
      <c r="F94" s="15">
        <v>17</v>
      </c>
      <c r="G94" s="15">
        <v>18</v>
      </c>
      <c r="H94" s="15">
        <v>0</v>
      </c>
      <c r="I94" s="15">
        <v>0</v>
      </c>
      <c r="J94" s="20">
        <f t="shared" ref="J94" si="211">(G94-F94)*C94</f>
        <v>1851</v>
      </c>
      <c r="K94" s="16">
        <v>0</v>
      </c>
      <c r="L94" s="20">
        <v>0</v>
      </c>
      <c r="M94" s="15">
        <f t="shared" ref="M94" si="212">(J94+K94+L94)</f>
        <v>1851</v>
      </c>
    </row>
    <row r="95" spans="1:13" s="1" customFormat="1" ht="20.100000000000001" customHeight="1">
      <c r="A95" s="33" t="s">
        <v>912</v>
      </c>
      <c r="B95" s="33" t="s">
        <v>26</v>
      </c>
      <c r="C95" s="34">
        <v>1500</v>
      </c>
      <c r="D95" s="14">
        <v>470</v>
      </c>
      <c r="E95" s="15" t="s">
        <v>17</v>
      </c>
      <c r="F95" s="15">
        <v>20</v>
      </c>
      <c r="G95" s="15">
        <v>21</v>
      </c>
      <c r="H95" s="15">
        <v>22.5</v>
      </c>
      <c r="I95" s="15">
        <v>24</v>
      </c>
      <c r="J95" s="20">
        <f t="shared" ref="J95" si="213">(G95-F95)*C95</f>
        <v>1500</v>
      </c>
      <c r="K95" s="16">
        <f t="shared" ref="K95" si="214">(H95-G95)*C95</f>
        <v>2250</v>
      </c>
      <c r="L95" s="16">
        <f t="shared" ref="L95" si="215">(I95-H95)*C95</f>
        <v>2250</v>
      </c>
      <c r="M95" s="15">
        <f t="shared" ref="M95" si="216">(L95+K95+J95)</f>
        <v>6000</v>
      </c>
    </row>
    <row r="96" spans="1:13" s="1" customFormat="1" ht="20.100000000000001" customHeight="1">
      <c r="A96" s="33" t="s">
        <v>911</v>
      </c>
      <c r="B96" s="14" t="s">
        <v>183</v>
      </c>
      <c r="C96" s="14">
        <v>2000</v>
      </c>
      <c r="D96" s="14">
        <v>760</v>
      </c>
      <c r="E96" s="15" t="s">
        <v>17</v>
      </c>
      <c r="F96" s="15">
        <v>34</v>
      </c>
      <c r="G96" s="15">
        <v>35</v>
      </c>
      <c r="H96" s="15">
        <v>36</v>
      </c>
      <c r="I96" s="15">
        <v>37</v>
      </c>
      <c r="J96" s="20">
        <f t="shared" ref="J96" si="217">(G96-F96)*C96</f>
        <v>2000</v>
      </c>
      <c r="K96" s="20">
        <f t="shared" ref="K96" si="218">(H96-G96)*C96</f>
        <v>2000</v>
      </c>
      <c r="L96" s="20">
        <f t="shared" ref="L96" si="219">(I96-H96)*C96</f>
        <v>2000</v>
      </c>
      <c r="M96" s="15">
        <f t="shared" ref="M96" si="220">(J96+K96+L96)</f>
        <v>6000</v>
      </c>
    </row>
    <row r="97" spans="1:13" s="1" customFormat="1" ht="20.100000000000001" customHeight="1">
      <c r="A97" s="33" t="s">
        <v>910</v>
      </c>
      <c r="B97" s="33" t="s">
        <v>502</v>
      </c>
      <c r="C97" s="34">
        <v>1200</v>
      </c>
      <c r="D97" s="14">
        <v>690</v>
      </c>
      <c r="E97" s="15" t="s">
        <v>17</v>
      </c>
      <c r="F97" s="15">
        <v>2</v>
      </c>
      <c r="G97" s="15">
        <v>3</v>
      </c>
      <c r="H97" s="15">
        <v>4</v>
      </c>
      <c r="I97" s="15">
        <v>5</v>
      </c>
      <c r="J97" s="20">
        <f t="shared" ref="J97" si="221">(G97-F97)*C97</f>
        <v>1200</v>
      </c>
      <c r="K97" s="16">
        <f t="shared" ref="K97" si="222">(H97-G97)*C97</f>
        <v>1200</v>
      </c>
      <c r="L97" s="16">
        <f t="shared" ref="L97" si="223">(I97-H97)*C97</f>
        <v>1200</v>
      </c>
      <c r="M97" s="15">
        <f t="shared" ref="M97" si="224">(L97+K97+J97)</f>
        <v>3600</v>
      </c>
    </row>
    <row r="98" spans="1:13" s="1" customFormat="1" ht="20.100000000000001" customHeight="1">
      <c r="A98" s="33" t="s">
        <v>910</v>
      </c>
      <c r="B98" s="33" t="s">
        <v>502</v>
      </c>
      <c r="C98" s="34">
        <v>1200</v>
      </c>
      <c r="D98" s="14">
        <v>710</v>
      </c>
      <c r="E98" s="15" t="s">
        <v>17</v>
      </c>
      <c r="F98" s="15">
        <v>5</v>
      </c>
      <c r="G98" s="15">
        <v>6</v>
      </c>
      <c r="H98" s="15">
        <v>7.5</v>
      </c>
      <c r="I98" s="15">
        <v>0</v>
      </c>
      <c r="J98" s="20">
        <f t="shared" ref="J98" si="225">(G98-F98)*C98</f>
        <v>1200</v>
      </c>
      <c r="K98" s="16">
        <f t="shared" ref="K98" si="226">(H98-G98)*C98</f>
        <v>1800</v>
      </c>
      <c r="L98" s="16">
        <v>0</v>
      </c>
      <c r="M98" s="15">
        <f t="shared" ref="M98" si="227">(L98+K98+J98)</f>
        <v>3000</v>
      </c>
    </row>
    <row r="99" spans="1:13" s="1" customFormat="1" ht="20.100000000000001" customHeight="1">
      <c r="A99" s="33" t="s">
        <v>909</v>
      </c>
      <c r="B99" s="33" t="s">
        <v>317</v>
      </c>
      <c r="C99" s="34">
        <v>900</v>
      </c>
      <c r="D99" s="14">
        <v>1000</v>
      </c>
      <c r="E99" s="15" t="s">
        <v>17</v>
      </c>
      <c r="F99" s="15">
        <v>13</v>
      </c>
      <c r="G99" s="15">
        <v>16</v>
      </c>
      <c r="H99" s="15">
        <v>0</v>
      </c>
      <c r="I99" s="15">
        <v>0</v>
      </c>
      <c r="J99" s="20">
        <f t="shared" ref="J99" si="228">(G99-F99)*C99</f>
        <v>2700</v>
      </c>
      <c r="K99" s="16">
        <v>0</v>
      </c>
      <c r="L99" s="16">
        <f t="shared" ref="L99" si="229">(I99-H99)*C99</f>
        <v>0</v>
      </c>
      <c r="M99" s="15">
        <f t="shared" ref="M99" si="230">(L99+K99+J99)</f>
        <v>2700</v>
      </c>
    </row>
    <row r="100" spans="1:13" s="1" customFormat="1" ht="20.100000000000001" customHeight="1">
      <c r="A100" s="33" t="s">
        <v>908</v>
      </c>
      <c r="B100" s="33" t="s">
        <v>502</v>
      </c>
      <c r="C100" s="34">
        <v>1200</v>
      </c>
      <c r="D100" s="14">
        <v>710</v>
      </c>
      <c r="E100" s="15" t="s">
        <v>17</v>
      </c>
      <c r="F100" s="15">
        <v>11</v>
      </c>
      <c r="G100" s="15">
        <v>12.5</v>
      </c>
      <c r="H100" s="15">
        <v>0</v>
      </c>
      <c r="I100" s="15">
        <v>0</v>
      </c>
      <c r="J100" s="20">
        <f t="shared" ref="J100" si="231">(G100-F100)*C100</f>
        <v>1800</v>
      </c>
      <c r="K100" s="16">
        <v>0</v>
      </c>
      <c r="L100" s="16">
        <f t="shared" ref="L100" si="232">(I100-H100)*C100</f>
        <v>0</v>
      </c>
      <c r="M100" s="15">
        <f t="shared" ref="M100" si="233">(L100+K100+J100)</f>
        <v>1800</v>
      </c>
    </row>
    <row r="101" spans="1:13" s="1" customFormat="1" ht="20.100000000000001" customHeight="1">
      <c r="A101" s="33" t="s">
        <v>907</v>
      </c>
      <c r="B101" s="33" t="s">
        <v>852</v>
      </c>
      <c r="C101" s="34">
        <v>1851</v>
      </c>
      <c r="D101" s="14">
        <v>530</v>
      </c>
      <c r="E101" s="15" t="s">
        <v>17</v>
      </c>
      <c r="F101" s="15">
        <v>11.5</v>
      </c>
      <c r="G101" s="15">
        <v>12.5</v>
      </c>
      <c r="H101" s="15">
        <v>13.4</v>
      </c>
      <c r="I101" s="15">
        <v>0</v>
      </c>
      <c r="J101" s="20">
        <f t="shared" ref="J101" si="234">(G101-F101)*C101</f>
        <v>1851</v>
      </c>
      <c r="K101" s="16">
        <f t="shared" ref="K101" si="235">(H101-G101)*C101</f>
        <v>1665.9000000000005</v>
      </c>
      <c r="L101" s="20">
        <v>0</v>
      </c>
      <c r="M101" s="15">
        <f t="shared" ref="M101" si="236">(J101+K101+L101)</f>
        <v>3516.9000000000005</v>
      </c>
    </row>
    <row r="102" spans="1:13" s="1" customFormat="1" ht="20.100000000000001" customHeight="1">
      <c r="A102" s="33" t="s">
        <v>906</v>
      </c>
      <c r="B102" s="33" t="s">
        <v>155</v>
      </c>
      <c r="C102" s="34">
        <v>650</v>
      </c>
      <c r="D102" s="14">
        <v>850</v>
      </c>
      <c r="E102" s="15" t="s">
        <v>17</v>
      </c>
      <c r="F102" s="15">
        <v>18</v>
      </c>
      <c r="G102" s="15">
        <v>15</v>
      </c>
      <c r="H102" s="15">
        <v>0</v>
      </c>
      <c r="I102" s="15">
        <v>0</v>
      </c>
      <c r="J102" s="18">
        <f t="shared" ref="J102" si="237">(G102-F102)*C102</f>
        <v>-1950</v>
      </c>
      <c r="K102" s="18">
        <v>0</v>
      </c>
      <c r="L102" s="18">
        <f t="shared" ref="L102" si="238">(I102-H102)*C102</f>
        <v>0</v>
      </c>
      <c r="M102" s="19">
        <f t="shared" ref="M102" si="239">(L102+K102+J102)</f>
        <v>-1950</v>
      </c>
    </row>
    <row r="103" spans="1:13" s="1" customFormat="1" ht="20.100000000000001" customHeight="1">
      <c r="A103" s="33" t="s">
        <v>905</v>
      </c>
      <c r="B103" s="14" t="s">
        <v>39</v>
      </c>
      <c r="C103" s="14">
        <v>1250</v>
      </c>
      <c r="D103" s="14">
        <v>550</v>
      </c>
      <c r="E103" s="15" t="s">
        <v>17</v>
      </c>
      <c r="F103" s="16">
        <v>8</v>
      </c>
      <c r="G103" s="16">
        <v>9.5</v>
      </c>
      <c r="H103" s="16">
        <v>0</v>
      </c>
      <c r="I103" s="16">
        <v>0</v>
      </c>
      <c r="J103" s="20">
        <f t="shared" ref="J103" si="240">(G103-F103)*C103</f>
        <v>1875</v>
      </c>
      <c r="K103" s="16">
        <v>0</v>
      </c>
      <c r="L103" s="16">
        <v>0</v>
      </c>
      <c r="M103" s="15">
        <f t="shared" ref="M103" si="241">(L103+K103+J103)</f>
        <v>1875</v>
      </c>
    </row>
    <row r="104" spans="1:13" s="1" customFormat="1" ht="20.100000000000001" customHeight="1">
      <c r="A104" s="33" t="s">
        <v>904</v>
      </c>
      <c r="B104" s="33" t="s">
        <v>89</v>
      </c>
      <c r="C104" s="34">
        <v>1400</v>
      </c>
      <c r="D104" s="14">
        <v>600</v>
      </c>
      <c r="E104" s="15" t="s">
        <v>17</v>
      </c>
      <c r="F104" s="15">
        <v>12</v>
      </c>
      <c r="G104" s="15">
        <v>13.5</v>
      </c>
      <c r="H104" s="15">
        <v>15</v>
      </c>
      <c r="I104" s="15">
        <v>0</v>
      </c>
      <c r="J104" s="20">
        <f t="shared" ref="J104" si="242">(G104-F104)*C104</f>
        <v>2100</v>
      </c>
      <c r="K104" s="16">
        <f t="shared" ref="K104" si="243">(H104-G104)*C104</f>
        <v>2100</v>
      </c>
      <c r="L104" s="16">
        <v>0</v>
      </c>
      <c r="M104" s="15">
        <f t="shared" ref="M104" si="244">(L104+K104+J104)</f>
        <v>4200</v>
      </c>
    </row>
    <row r="105" spans="1:13" s="1" customFormat="1" ht="20.100000000000001" customHeight="1">
      <c r="A105" s="33" t="s">
        <v>903</v>
      </c>
      <c r="B105" s="33" t="s">
        <v>502</v>
      </c>
      <c r="C105" s="34">
        <v>1200</v>
      </c>
      <c r="D105" s="14">
        <v>760</v>
      </c>
      <c r="E105" s="15" t="s">
        <v>17</v>
      </c>
      <c r="F105" s="15">
        <v>20</v>
      </c>
      <c r="G105" s="15">
        <v>21.5</v>
      </c>
      <c r="H105" s="15">
        <v>23</v>
      </c>
      <c r="I105" s="15">
        <v>25</v>
      </c>
      <c r="J105" s="20">
        <f t="shared" ref="J105" si="245">(G105-F105)*C105</f>
        <v>1800</v>
      </c>
      <c r="K105" s="16">
        <f t="shared" ref="K105" si="246">(H105-G105)*C105</f>
        <v>1800</v>
      </c>
      <c r="L105" s="16">
        <f t="shared" ref="L105" si="247">(I105-H105)*C105</f>
        <v>2400</v>
      </c>
      <c r="M105" s="15">
        <f t="shared" ref="M105" si="248">(L105+K105+J105)</f>
        <v>6000</v>
      </c>
    </row>
    <row r="106" spans="1:13" s="1" customFormat="1" ht="20.100000000000001" customHeight="1">
      <c r="A106" s="33" t="s">
        <v>902</v>
      </c>
      <c r="B106" s="33" t="s">
        <v>243</v>
      </c>
      <c r="C106" s="34">
        <v>1300</v>
      </c>
      <c r="D106" s="14">
        <v>610</v>
      </c>
      <c r="E106" s="15" t="s">
        <v>17</v>
      </c>
      <c r="F106" s="15">
        <v>22</v>
      </c>
      <c r="G106" s="15">
        <v>23.4</v>
      </c>
      <c r="H106" s="15">
        <v>0</v>
      </c>
      <c r="I106" s="15">
        <v>0</v>
      </c>
      <c r="J106" s="20">
        <f t="shared" ref="J106" si="249">(G106-F106)*C106</f>
        <v>1819.9999999999982</v>
      </c>
      <c r="K106" s="16">
        <v>0</v>
      </c>
      <c r="L106" s="16">
        <f t="shared" ref="L106" si="250">(I106-H106)*C106</f>
        <v>0</v>
      </c>
      <c r="M106" s="15">
        <f t="shared" ref="M106" si="251">(L106+K106+J106)</f>
        <v>1819.9999999999982</v>
      </c>
    </row>
    <row r="107" spans="1:13" s="1" customFormat="1" ht="20.100000000000001" customHeight="1">
      <c r="A107" s="33" t="s">
        <v>901</v>
      </c>
      <c r="B107" s="14" t="s">
        <v>183</v>
      </c>
      <c r="C107" s="14">
        <v>2000</v>
      </c>
      <c r="D107" s="14">
        <v>770</v>
      </c>
      <c r="E107" s="15" t="s">
        <v>17</v>
      </c>
      <c r="F107" s="15">
        <v>34</v>
      </c>
      <c r="G107" s="15">
        <v>35</v>
      </c>
      <c r="H107" s="15">
        <v>36</v>
      </c>
      <c r="I107" s="15">
        <v>37</v>
      </c>
      <c r="J107" s="20">
        <f t="shared" ref="J107" si="252">(G107-F107)*C107</f>
        <v>2000</v>
      </c>
      <c r="K107" s="20">
        <f t="shared" ref="K107" si="253">(H107-G107)*C107</f>
        <v>2000</v>
      </c>
      <c r="L107" s="20">
        <f t="shared" ref="L107" si="254">(I107-H107)*C107</f>
        <v>2000</v>
      </c>
      <c r="M107" s="15">
        <f t="shared" ref="M107" si="255">(J107+K107+L107)</f>
        <v>6000</v>
      </c>
    </row>
    <row r="108" spans="1:13" s="1" customFormat="1" ht="20.100000000000001" customHeight="1">
      <c r="A108" s="33" t="s">
        <v>900</v>
      </c>
      <c r="B108" s="14" t="s">
        <v>182</v>
      </c>
      <c r="C108" s="14">
        <v>1300</v>
      </c>
      <c r="D108" s="14">
        <v>810</v>
      </c>
      <c r="E108" s="15" t="s">
        <v>17</v>
      </c>
      <c r="F108" s="15">
        <v>28.5</v>
      </c>
      <c r="G108" s="15">
        <v>27</v>
      </c>
      <c r="H108" s="15">
        <v>0</v>
      </c>
      <c r="I108" s="15">
        <v>0</v>
      </c>
      <c r="J108" s="18">
        <f t="shared" ref="J108" si="256">(G108-F108)*C108</f>
        <v>-1950</v>
      </c>
      <c r="K108" s="18">
        <v>0</v>
      </c>
      <c r="L108" s="18">
        <v>0</v>
      </c>
      <c r="M108" s="19">
        <f t="shared" ref="M108" si="257">(L108+K108+J108)</f>
        <v>-1950</v>
      </c>
    </row>
    <row r="109" spans="1:13" s="1" customFormat="1" ht="20.100000000000001" customHeight="1">
      <c r="A109" s="33" t="s">
        <v>899</v>
      </c>
      <c r="B109" s="33" t="s">
        <v>606</v>
      </c>
      <c r="C109" s="34">
        <v>1200</v>
      </c>
      <c r="D109" s="14">
        <v>740</v>
      </c>
      <c r="E109" s="15" t="s">
        <v>17</v>
      </c>
      <c r="F109" s="15">
        <v>30</v>
      </c>
      <c r="G109" s="15">
        <v>31.5</v>
      </c>
      <c r="H109" s="15">
        <v>33</v>
      </c>
      <c r="I109" s="15">
        <v>35</v>
      </c>
      <c r="J109" s="20">
        <f t="shared" ref="J109" si="258">(G109-F109)*C109</f>
        <v>1800</v>
      </c>
      <c r="K109" s="16">
        <f t="shared" ref="K109" si="259">(H109-G109)*C109</f>
        <v>1800</v>
      </c>
      <c r="L109" s="16">
        <f t="shared" ref="L109" si="260">(I109-H109)*C109</f>
        <v>2400</v>
      </c>
      <c r="M109" s="15">
        <f t="shared" ref="M109" si="261">(L109+K109+J109)</f>
        <v>6000</v>
      </c>
    </row>
    <row r="110" spans="1:13" s="1" customFormat="1" ht="20.100000000000001" customHeight="1">
      <c r="A110" s="33" t="s">
        <v>898</v>
      </c>
      <c r="B110" s="33" t="s">
        <v>158</v>
      </c>
      <c r="C110" s="34">
        <v>1000</v>
      </c>
      <c r="D110" s="14">
        <v>1050</v>
      </c>
      <c r="E110" s="15" t="s">
        <v>17</v>
      </c>
      <c r="F110" s="15">
        <v>48</v>
      </c>
      <c r="G110" s="15">
        <v>50</v>
      </c>
      <c r="H110" s="15">
        <v>0</v>
      </c>
      <c r="I110" s="15">
        <v>0</v>
      </c>
      <c r="J110" s="20">
        <f t="shared" ref="J110" si="262">(G110-F110)*C110</f>
        <v>2000</v>
      </c>
      <c r="K110" s="16">
        <v>0</v>
      </c>
      <c r="L110" s="16">
        <f t="shared" ref="L110" si="263">(I110-H110)*C110</f>
        <v>0</v>
      </c>
      <c r="M110" s="15">
        <f t="shared" ref="M110" si="264">(L110+K110+J110)</f>
        <v>2000</v>
      </c>
    </row>
    <row r="111" spans="1:13" s="1" customFormat="1" ht="20.100000000000001" customHeight="1">
      <c r="A111" s="33" t="s">
        <v>898</v>
      </c>
      <c r="B111" s="33" t="s">
        <v>243</v>
      </c>
      <c r="C111" s="34">
        <v>1300</v>
      </c>
      <c r="D111" s="14">
        <v>590</v>
      </c>
      <c r="E111" s="15" t="s">
        <v>17</v>
      </c>
      <c r="F111" s="15">
        <v>31</v>
      </c>
      <c r="G111" s="15">
        <v>32.5</v>
      </c>
      <c r="H111" s="15">
        <v>34</v>
      </c>
      <c r="I111" s="15">
        <v>36</v>
      </c>
      <c r="J111" s="20">
        <f t="shared" ref="J111" si="265">(G111-F111)*C111</f>
        <v>1950</v>
      </c>
      <c r="K111" s="16">
        <f t="shared" ref="K111" si="266">(H111-G111)*C111</f>
        <v>1950</v>
      </c>
      <c r="L111" s="16">
        <f t="shared" ref="L111" si="267">(I111-H111)*C111</f>
        <v>2600</v>
      </c>
      <c r="M111" s="15">
        <f t="shared" ref="M111" si="268">(L111+K111+J111)</f>
        <v>6500</v>
      </c>
    </row>
    <row r="112" spans="1:13" s="1" customFormat="1" ht="20.100000000000001" customHeight="1">
      <c r="A112" s="33" t="s">
        <v>897</v>
      </c>
      <c r="B112" s="33" t="s">
        <v>606</v>
      </c>
      <c r="C112" s="34">
        <v>1200</v>
      </c>
      <c r="D112" s="14">
        <v>730</v>
      </c>
      <c r="E112" s="15" t="s">
        <v>17</v>
      </c>
      <c r="F112" s="15">
        <v>8</v>
      </c>
      <c r="G112" s="15">
        <v>9.5</v>
      </c>
      <c r="H112" s="15">
        <v>0</v>
      </c>
      <c r="I112" s="15">
        <v>0</v>
      </c>
      <c r="J112" s="20">
        <f t="shared" ref="J112" si="269">(G112-F112)*C112</f>
        <v>1800</v>
      </c>
      <c r="K112" s="16">
        <v>0</v>
      </c>
      <c r="L112" s="16">
        <f t="shared" ref="L112" si="270">(I112-H112)*C112</f>
        <v>0</v>
      </c>
      <c r="M112" s="15">
        <f t="shared" ref="M112" si="271">(L112+K112+J112)</f>
        <v>1800</v>
      </c>
    </row>
    <row r="113" spans="1:13" s="1" customFormat="1" ht="20.100000000000001" customHeight="1">
      <c r="A113" s="33" t="s">
        <v>895</v>
      </c>
      <c r="B113" s="33" t="s">
        <v>896</v>
      </c>
      <c r="C113" s="34">
        <v>2500</v>
      </c>
      <c r="D113" s="14">
        <v>670</v>
      </c>
      <c r="E113" s="15" t="s">
        <v>17</v>
      </c>
      <c r="F113" s="15">
        <v>9</v>
      </c>
      <c r="G113" s="15">
        <v>10</v>
      </c>
      <c r="H113" s="15">
        <v>11</v>
      </c>
      <c r="I113" s="15">
        <v>12</v>
      </c>
      <c r="J113" s="20">
        <f t="shared" ref="J113" si="272">(G113-F113)*C113</f>
        <v>2500</v>
      </c>
      <c r="K113" s="16">
        <f t="shared" ref="K113" si="273">(H113-G113)*C113</f>
        <v>2500</v>
      </c>
      <c r="L113" s="16">
        <v>0</v>
      </c>
      <c r="M113" s="15">
        <f t="shared" ref="M113" si="274">(L113+K113+J113)</f>
        <v>5000</v>
      </c>
    </row>
    <row r="114" spans="1:13" s="1" customFormat="1" ht="20.100000000000001" customHeight="1">
      <c r="A114" s="33" t="s">
        <v>895</v>
      </c>
      <c r="B114" s="33" t="s">
        <v>502</v>
      </c>
      <c r="C114" s="34">
        <v>1200</v>
      </c>
      <c r="D114" s="14">
        <v>830</v>
      </c>
      <c r="E114" s="15" t="s">
        <v>17</v>
      </c>
      <c r="F114" s="15">
        <v>8</v>
      </c>
      <c r="G114" s="15">
        <v>9</v>
      </c>
      <c r="H114" s="15">
        <v>10.5</v>
      </c>
      <c r="I114" s="15">
        <v>12</v>
      </c>
      <c r="J114" s="20">
        <f t="shared" ref="J114" si="275">(G114-F114)*C114</f>
        <v>1200</v>
      </c>
      <c r="K114" s="16">
        <f t="shared" ref="K114:K115" si="276">(H114-G114)*C114</f>
        <v>1800</v>
      </c>
      <c r="L114" s="16">
        <f t="shared" ref="L114" si="277">(I114-H114)*C114</f>
        <v>1800</v>
      </c>
      <c r="M114" s="15">
        <f t="shared" ref="M114" si="278">(L114+K114+J114)</f>
        <v>4800</v>
      </c>
    </row>
    <row r="115" spans="1:13" s="1" customFormat="1" ht="20.100000000000001" customHeight="1">
      <c r="A115" s="33" t="s">
        <v>894</v>
      </c>
      <c r="B115" s="33" t="s">
        <v>27</v>
      </c>
      <c r="C115" s="34">
        <v>1500</v>
      </c>
      <c r="D115" s="14">
        <v>500</v>
      </c>
      <c r="E115" s="15" t="s">
        <v>17</v>
      </c>
      <c r="F115" s="15">
        <v>7.5</v>
      </c>
      <c r="G115" s="15">
        <v>9</v>
      </c>
      <c r="H115" s="15">
        <v>11</v>
      </c>
      <c r="I115" s="15">
        <v>12</v>
      </c>
      <c r="J115" s="20">
        <f t="shared" ref="J115:J116" si="279">(G115-F115)*C115</f>
        <v>2250</v>
      </c>
      <c r="K115" s="16">
        <f t="shared" si="276"/>
        <v>3000</v>
      </c>
      <c r="L115" s="16">
        <f t="shared" ref="L115:L116" si="280">(I115-H115)*C115</f>
        <v>1500</v>
      </c>
      <c r="M115" s="15">
        <f t="shared" ref="M115" si="281">(L115+K115+J115)</f>
        <v>6750</v>
      </c>
    </row>
    <row r="116" spans="1:13" s="1" customFormat="1" ht="20.100000000000001" customHeight="1">
      <c r="A116" s="33" t="s">
        <v>894</v>
      </c>
      <c r="B116" s="33" t="s">
        <v>852</v>
      </c>
      <c r="C116" s="34">
        <v>1851</v>
      </c>
      <c r="D116" s="14">
        <v>600</v>
      </c>
      <c r="E116" s="15" t="s">
        <v>17</v>
      </c>
      <c r="F116" s="15">
        <v>10</v>
      </c>
      <c r="G116" s="15">
        <v>11</v>
      </c>
      <c r="H116" s="15">
        <v>0</v>
      </c>
      <c r="I116" s="15">
        <v>0</v>
      </c>
      <c r="J116" s="20">
        <f t="shared" si="279"/>
        <v>1851</v>
      </c>
      <c r="K116" s="16">
        <v>0</v>
      </c>
      <c r="L116" s="20">
        <f t="shared" si="280"/>
        <v>0</v>
      </c>
      <c r="M116" s="15">
        <f t="shared" ref="M116" si="282">(J116+K116+L116)</f>
        <v>1851</v>
      </c>
    </row>
    <row r="117" spans="1:13" s="1" customFormat="1" ht="20.100000000000001" customHeight="1">
      <c r="A117" s="33" t="s">
        <v>893</v>
      </c>
      <c r="B117" s="33" t="s">
        <v>606</v>
      </c>
      <c r="C117" s="34">
        <v>1200</v>
      </c>
      <c r="D117" s="14">
        <v>770</v>
      </c>
      <c r="E117" s="15" t="s">
        <v>17</v>
      </c>
      <c r="F117" s="15">
        <v>18</v>
      </c>
      <c r="G117" s="15">
        <v>22</v>
      </c>
      <c r="H117" s="15">
        <v>24</v>
      </c>
      <c r="I117" s="15">
        <v>26</v>
      </c>
      <c r="J117" s="20">
        <f t="shared" ref="J117" si="283">(G117-F117)*C117</f>
        <v>4800</v>
      </c>
      <c r="K117" s="16">
        <f t="shared" ref="K117" si="284">(H117-G117)*C117</f>
        <v>2400</v>
      </c>
      <c r="L117" s="16">
        <f t="shared" ref="L117" si="285">(I117-H117)*C117</f>
        <v>2400</v>
      </c>
      <c r="M117" s="15">
        <f t="shared" ref="M117" si="286">(L117+K117+J117)</f>
        <v>9600</v>
      </c>
    </row>
    <row r="118" spans="1:13" s="1" customFormat="1" ht="20.100000000000001" customHeight="1">
      <c r="A118" s="33" t="s">
        <v>892</v>
      </c>
      <c r="B118" s="14" t="s">
        <v>813</v>
      </c>
      <c r="C118" s="14">
        <v>1250</v>
      </c>
      <c r="D118" s="38">
        <v>540</v>
      </c>
      <c r="E118" s="15" t="s">
        <v>17</v>
      </c>
      <c r="F118" s="15">
        <v>11</v>
      </c>
      <c r="G118" s="15">
        <v>13</v>
      </c>
      <c r="H118" s="15">
        <v>0</v>
      </c>
      <c r="I118" s="15">
        <v>0</v>
      </c>
      <c r="J118" s="20">
        <f t="shared" ref="J118" si="287">(G118-F118)*C118</f>
        <v>2500</v>
      </c>
      <c r="K118" s="16">
        <v>0</v>
      </c>
      <c r="L118" s="20">
        <f t="shared" ref="L118" si="288">(I118-H118)*C118</f>
        <v>0</v>
      </c>
      <c r="M118" s="15">
        <f t="shared" ref="M118" si="289">(J118+K118+L118)</f>
        <v>2500</v>
      </c>
    </row>
    <row r="119" spans="1:13" s="1" customFormat="1" ht="20.100000000000001" customHeight="1">
      <c r="A119" s="33" t="s">
        <v>891</v>
      </c>
      <c r="B119" s="33" t="s">
        <v>143</v>
      </c>
      <c r="C119" s="34">
        <v>1350</v>
      </c>
      <c r="D119" s="14">
        <v>660</v>
      </c>
      <c r="E119" s="15" t="s">
        <v>17</v>
      </c>
      <c r="F119" s="15">
        <v>20</v>
      </c>
      <c r="G119" s="15">
        <v>18</v>
      </c>
      <c r="H119" s="15">
        <v>0</v>
      </c>
      <c r="I119" s="15">
        <v>0</v>
      </c>
      <c r="J119" s="18">
        <f t="shared" ref="J119" si="290">(G119-F119)*C119</f>
        <v>-2700</v>
      </c>
      <c r="K119" s="18">
        <v>0</v>
      </c>
      <c r="L119" s="18">
        <v>0</v>
      </c>
      <c r="M119" s="19">
        <f t="shared" ref="M119" si="291">(L119+K119+J119)</f>
        <v>-2700</v>
      </c>
    </row>
    <row r="120" spans="1:13" s="1" customFormat="1" ht="20.100000000000001" customHeight="1">
      <c r="A120" s="33" t="s">
        <v>891</v>
      </c>
      <c r="B120" s="33" t="s">
        <v>131</v>
      </c>
      <c r="C120" s="34">
        <v>1800</v>
      </c>
      <c r="D120" s="14">
        <v>410</v>
      </c>
      <c r="E120" s="15" t="s">
        <v>17</v>
      </c>
      <c r="F120" s="15">
        <v>16</v>
      </c>
      <c r="G120" s="15">
        <v>15</v>
      </c>
      <c r="H120" s="15">
        <v>0</v>
      </c>
      <c r="I120" s="15">
        <v>0</v>
      </c>
      <c r="J120" s="18">
        <f t="shared" ref="J120" si="292">(G120-F120)*C120</f>
        <v>-1800</v>
      </c>
      <c r="K120" s="18">
        <v>0</v>
      </c>
      <c r="L120" s="18">
        <f t="shared" ref="L120" si="293">(I120-H120)*C120</f>
        <v>0</v>
      </c>
      <c r="M120" s="19">
        <f t="shared" ref="M120" si="294">(L120+K120+J120)</f>
        <v>-1800</v>
      </c>
    </row>
    <row r="121" spans="1:13" s="1" customFormat="1" ht="20.100000000000001" customHeight="1">
      <c r="A121" s="33" t="s">
        <v>890</v>
      </c>
      <c r="B121" s="33" t="s">
        <v>46</v>
      </c>
      <c r="C121" s="34">
        <v>3000</v>
      </c>
      <c r="D121" s="14">
        <v>220</v>
      </c>
      <c r="E121" s="15" t="s">
        <v>17</v>
      </c>
      <c r="F121" s="15">
        <v>17</v>
      </c>
      <c r="G121" s="15">
        <v>17.5</v>
      </c>
      <c r="H121" s="15">
        <v>0</v>
      </c>
      <c r="I121" s="15">
        <v>0</v>
      </c>
      <c r="J121" s="20">
        <f t="shared" ref="J121" si="295">(G121-F121)*C121</f>
        <v>1500</v>
      </c>
      <c r="K121" s="16">
        <v>0</v>
      </c>
      <c r="L121" s="16">
        <v>0</v>
      </c>
      <c r="M121" s="15">
        <f t="shared" ref="M121" si="296">(L121+K121+J121)</f>
        <v>1500</v>
      </c>
    </row>
    <row r="122" spans="1:13" s="1" customFormat="1" ht="20.100000000000001" customHeight="1">
      <c r="A122" s="33" t="s">
        <v>889</v>
      </c>
      <c r="B122" s="33" t="s">
        <v>185</v>
      </c>
      <c r="C122" s="34">
        <v>1200</v>
      </c>
      <c r="D122" s="14">
        <v>970</v>
      </c>
      <c r="E122" s="15" t="s">
        <v>17</v>
      </c>
      <c r="F122" s="15">
        <v>30</v>
      </c>
      <c r="G122" s="15">
        <v>32</v>
      </c>
      <c r="H122" s="15">
        <v>34</v>
      </c>
      <c r="I122" s="15">
        <v>0</v>
      </c>
      <c r="J122" s="20">
        <f t="shared" ref="J122" si="297">(G122-F122)*C122</f>
        <v>2400</v>
      </c>
      <c r="K122" s="16">
        <f t="shared" ref="K122:K124" si="298">(H122-G122)*C122</f>
        <v>2400</v>
      </c>
      <c r="L122" s="16">
        <v>0</v>
      </c>
      <c r="M122" s="15">
        <f t="shared" ref="M122" si="299">(L122+K122+J122)</f>
        <v>4800</v>
      </c>
    </row>
    <row r="123" spans="1:13" s="1" customFormat="1" ht="20.100000000000001" customHeight="1">
      <c r="A123" s="33" t="s">
        <v>888</v>
      </c>
      <c r="B123" s="33" t="s">
        <v>502</v>
      </c>
      <c r="C123" s="34">
        <v>1200</v>
      </c>
      <c r="D123" s="14">
        <v>720</v>
      </c>
      <c r="E123" s="15" t="s">
        <v>17</v>
      </c>
      <c r="F123" s="15">
        <v>23</v>
      </c>
      <c r="G123" s="15">
        <v>24</v>
      </c>
      <c r="H123" s="15">
        <v>0</v>
      </c>
      <c r="I123" s="15">
        <v>0</v>
      </c>
      <c r="J123" s="20">
        <f t="shared" ref="J123" si="300">(G123-F123)*C123</f>
        <v>1200</v>
      </c>
      <c r="K123" s="16">
        <v>0</v>
      </c>
      <c r="L123" s="16">
        <f t="shared" ref="L123" si="301">(I123-H123)*C123</f>
        <v>0</v>
      </c>
      <c r="M123" s="15">
        <f t="shared" ref="M123" si="302">(L123+K123+J123)</f>
        <v>1200</v>
      </c>
    </row>
    <row r="124" spans="1:13" s="1" customFormat="1" ht="20.100000000000001" customHeight="1">
      <c r="A124" s="33" t="s">
        <v>887</v>
      </c>
      <c r="B124" s="33" t="s">
        <v>759</v>
      </c>
      <c r="C124" s="34">
        <v>2000</v>
      </c>
      <c r="D124" s="14">
        <v>450</v>
      </c>
      <c r="E124" s="15" t="s">
        <v>17</v>
      </c>
      <c r="F124" s="15">
        <v>22</v>
      </c>
      <c r="G124" s="15">
        <v>23</v>
      </c>
      <c r="H124" s="15">
        <v>24</v>
      </c>
      <c r="I124" s="15">
        <v>25</v>
      </c>
      <c r="J124" s="20">
        <f t="shared" ref="J124" si="303">(G124-F124)*C124</f>
        <v>2000</v>
      </c>
      <c r="K124" s="16">
        <f t="shared" si="298"/>
        <v>2000</v>
      </c>
      <c r="L124" s="16">
        <f t="shared" ref="L124" si="304">(I124-H124)*C124</f>
        <v>2000</v>
      </c>
      <c r="M124" s="15">
        <f t="shared" ref="M124" si="305">(L124+K124+J124)</f>
        <v>6000</v>
      </c>
    </row>
    <row r="125" spans="1:13" s="1" customFormat="1" ht="20.100000000000001" customHeight="1">
      <c r="A125" s="33" t="s">
        <v>886</v>
      </c>
      <c r="B125" s="33" t="s">
        <v>170</v>
      </c>
      <c r="C125" s="34">
        <v>1000</v>
      </c>
      <c r="D125" s="14">
        <v>920</v>
      </c>
      <c r="E125" s="15" t="s">
        <v>17</v>
      </c>
      <c r="F125" s="15">
        <v>40</v>
      </c>
      <c r="G125" s="15">
        <v>42</v>
      </c>
      <c r="H125" s="15">
        <v>44</v>
      </c>
      <c r="I125" s="15">
        <v>46</v>
      </c>
      <c r="J125" s="20">
        <f t="shared" ref="J125" si="306">(G125-F125)*C125</f>
        <v>2000</v>
      </c>
      <c r="K125" s="16">
        <f t="shared" ref="K125:K127" si="307">(H125-G125)*C125</f>
        <v>2000</v>
      </c>
      <c r="L125" s="16">
        <f t="shared" ref="L125" si="308">(I125-H125)*C125</f>
        <v>2000</v>
      </c>
      <c r="M125" s="15">
        <f t="shared" ref="M125" si="309">(L125+K125+J125)</f>
        <v>6000</v>
      </c>
    </row>
    <row r="126" spans="1:13" s="1" customFormat="1" ht="20.100000000000001" customHeight="1">
      <c r="A126" s="33" t="s">
        <v>885</v>
      </c>
      <c r="B126" s="33" t="s">
        <v>381</v>
      </c>
      <c r="C126" s="34">
        <v>700</v>
      </c>
      <c r="D126" s="38">
        <v>950</v>
      </c>
      <c r="E126" s="15" t="s">
        <v>17</v>
      </c>
      <c r="F126" s="15">
        <v>38</v>
      </c>
      <c r="G126" s="15">
        <v>40.1</v>
      </c>
      <c r="H126" s="15">
        <v>0</v>
      </c>
      <c r="I126" s="15">
        <v>0</v>
      </c>
      <c r="J126" s="20">
        <f t="shared" ref="J126" si="310">(G126-F126)*C126</f>
        <v>1470.0000000000009</v>
      </c>
      <c r="K126" s="16">
        <v>0</v>
      </c>
      <c r="L126" s="16">
        <f t="shared" ref="L126" si="311">(I126-H126)*C126</f>
        <v>0</v>
      </c>
      <c r="M126" s="36">
        <f t="shared" ref="M126" si="312">(J126+K126+L126)</f>
        <v>1470.0000000000009</v>
      </c>
    </row>
    <row r="127" spans="1:13" s="1" customFormat="1" ht="20.100000000000001" customHeight="1">
      <c r="A127" s="33" t="s">
        <v>884</v>
      </c>
      <c r="B127" s="33" t="s">
        <v>606</v>
      </c>
      <c r="C127" s="34">
        <v>1200</v>
      </c>
      <c r="D127" s="14">
        <v>650</v>
      </c>
      <c r="E127" s="15" t="s">
        <v>17</v>
      </c>
      <c r="F127" s="15">
        <v>4.5</v>
      </c>
      <c r="G127" s="15">
        <v>5.5</v>
      </c>
      <c r="H127" s="15">
        <v>6.5</v>
      </c>
      <c r="I127" s="15">
        <v>7.5</v>
      </c>
      <c r="J127" s="20">
        <f t="shared" ref="J127" si="313">(G127-F127)*C127</f>
        <v>1200</v>
      </c>
      <c r="K127" s="16">
        <f t="shared" si="307"/>
        <v>1200</v>
      </c>
      <c r="L127" s="16">
        <f t="shared" ref="L127" si="314">(I127-H127)*C127</f>
        <v>1200</v>
      </c>
      <c r="M127" s="15">
        <f t="shared" ref="M127" si="315">(L127+K127+J127)</f>
        <v>3600</v>
      </c>
    </row>
    <row r="128" spans="1:13" s="1" customFormat="1" ht="20.100000000000001" customHeight="1">
      <c r="A128" s="33" t="s">
        <v>883</v>
      </c>
      <c r="B128" s="33" t="s">
        <v>48</v>
      </c>
      <c r="C128" s="34">
        <v>1400</v>
      </c>
      <c r="D128" s="14">
        <v>580</v>
      </c>
      <c r="E128" s="15" t="s">
        <v>17</v>
      </c>
      <c r="F128" s="15">
        <v>4</v>
      </c>
      <c r="G128" s="15">
        <v>3</v>
      </c>
      <c r="H128" s="15">
        <v>0</v>
      </c>
      <c r="I128" s="15">
        <v>0</v>
      </c>
      <c r="J128" s="18">
        <f t="shared" ref="J128" si="316">(G128-F128)*C128</f>
        <v>-1400</v>
      </c>
      <c r="K128" s="18">
        <v>0</v>
      </c>
      <c r="L128" s="18">
        <f t="shared" ref="L128" si="317">(I128-H128)*C128</f>
        <v>0</v>
      </c>
      <c r="M128" s="19">
        <f t="shared" ref="M128" si="318">(J128+K128+L128)</f>
        <v>-1400</v>
      </c>
    </row>
    <row r="129" spans="1:13" s="1" customFormat="1" ht="20.100000000000001" customHeight="1">
      <c r="A129" s="33" t="s">
        <v>882</v>
      </c>
      <c r="B129" s="33" t="s">
        <v>78</v>
      </c>
      <c r="C129" s="34">
        <v>1200</v>
      </c>
      <c r="D129" s="14">
        <v>690</v>
      </c>
      <c r="E129" s="15" t="s">
        <v>17</v>
      </c>
      <c r="F129" s="15">
        <v>5.5</v>
      </c>
      <c r="G129" s="15">
        <v>7</v>
      </c>
      <c r="H129" s="15">
        <v>0</v>
      </c>
      <c r="I129" s="15">
        <v>0</v>
      </c>
      <c r="J129" s="20">
        <f t="shared" ref="J129" si="319">(G129-F129)*C129</f>
        <v>1800</v>
      </c>
      <c r="K129" s="16">
        <v>0</v>
      </c>
      <c r="L129" s="16">
        <f t="shared" ref="L129" si="320">(I129-H129)*C129</f>
        <v>0</v>
      </c>
      <c r="M129" s="15">
        <f t="shared" ref="M129" si="321">(L129+K129+J129)</f>
        <v>1800</v>
      </c>
    </row>
    <row r="130" spans="1:13" s="1" customFormat="1" ht="20.100000000000001" customHeight="1">
      <c r="A130" s="33" t="s">
        <v>880</v>
      </c>
      <c r="B130" s="33" t="s">
        <v>534</v>
      </c>
      <c r="C130" s="34">
        <v>3000</v>
      </c>
      <c r="D130" s="14">
        <v>290</v>
      </c>
      <c r="E130" s="15" t="s">
        <v>17</v>
      </c>
      <c r="F130" s="15">
        <v>4</v>
      </c>
      <c r="G130" s="15">
        <v>4.7</v>
      </c>
      <c r="H130" s="15">
        <v>5.5</v>
      </c>
      <c r="I130" s="15">
        <v>6.5</v>
      </c>
      <c r="J130" s="20">
        <f t="shared" ref="J130" si="322">(G130-F130)*C130</f>
        <v>2100.0000000000005</v>
      </c>
      <c r="K130" s="16">
        <f t="shared" ref="K130:K131" si="323">(H130-G130)*C130</f>
        <v>2399.9999999999995</v>
      </c>
      <c r="L130" s="16">
        <f t="shared" ref="L130:L131" si="324">(I130-H130)*C130</f>
        <v>3000</v>
      </c>
      <c r="M130" s="15">
        <f t="shared" ref="M130" si="325">(L130+K130+J130)</f>
        <v>7500</v>
      </c>
    </row>
    <row r="131" spans="1:13" s="1" customFormat="1" ht="20.100000000000001" customHeight="1">
      <c r="A131" s="33" t="s">
        <v>880</v>
      </c>
      <c r="B131" s="33" t="s">
        <v>881</v>
      </c>
      <c r="C131" s="34">
        <v>700</v>
      </c>
      <c r="D131" s="38">
        <v>990</v>
      </c>
      <c r="E131" s="15" t="s">
        <v>17</v>
      </c>
      <c r="F131" s="15">
        <v>16</v>
      </c>
      <c r="G131" s="15">
        <v>18</v>
      </c>
      <c r="H131" s="15">
        <v>21</v>
      </c>
      <c r="I131" s="15">
        <v>24</v>
      </c>
      <c r="J131" s="20">
        <f t="shared" ref="J131" si="326">(G131-F131)*C131</f>
        <v>1400</v>
      </c>
      <c r="K131" s="16">
        <f t="shared" si="323"/>
        <v>2100</v>
      </c>
      <c r="L131" s="16">
        <f t="shared" si="324"/>
        <v>2100</v>
      </c>
      <c r="M131" s="36">
        <f t="shared" ref="M131" si="327">(J131+K131+L131)</f>
        <v>5600</v>
      </c>
    </row>
    <row r="132" spans="1:13" s="1" customFormat="1" ht="20.100000000000001" customHeight="1">
      <c r="A132" s="33" t="s">
        <v>879</v>
      </c>
      <c r="B132" s="14" t="s">
        <v>65</v>
      </c>
      <c r="C132" s="14">
        <v>1250</v>
      </c>
      <c r="D132" s="14">
        <v>640</v>
      </c>
      <c r="E132" s="15" t="s">
        <v>17</v>
      </c>
      <c r="F132" s="16">
        <v>14</v>
      </c>
      <c r="G132" s="16">
        <v>15</v>
      </c>
      <c r="H132" s="16">
        <v>0</v>
      </c>
      <c r="I132" s="16">
        <v>0</v>
      </c>
      <c r="J132" s="20">
        <f t="shared" ref="J132" si="328">(G132-F132)*C132</f>
        <v>1250</v>
      </c>
      <c r="K132" s="16">
        <v>0</v>
      </c>
      <c r="L132" s="16">
        <v>0</v>
      </c>
      <c r="M132" s="15">
        <f t="shared" ref="M132" si="329">(L132+K132+J132)</f>
        <v>1250</v>
      </c>
    </row>
    <row r="133" spans="1:13" s="1" customFormat="1" ht="20.100000000000001" customHeight="1">
      <c r="A133" s="33" t="s">
        <v>878</v>
      </c>
      <c r="B133" s="33" t="s">
        <v>606</v>
      </c>
      <c r="C133" s="34">
        <v>1200</v>
      </c>
      <c r="D133" s="14">
        <v>690</v>
      </c>
      <c r="E133" s="15" t="s">
        <v>17</v>
      </c>
      <c r="F133" s="15">
        <v>20</v>
      </c>
      <c r="G133" s="15">
        <v>21</v>
      </c>
      <c r="H133" s="15">
        <v>22</v>
      </c>
      <c r="I133" s="15">
        <v>23</v>
      </c>
      <c r="J133" s="20">
        <f t="shared" ref="J133" si="330">(G133-F133)*C133</f>
        <v>1200</v>
      </c>
      <c r="K133" s="16">
        <f t="shared" ref="K133" si="331">(H133-G133)*C133</f>
        <v>1200</v>
      </c>
      <c r="L133" s="16">
        <f t="shared" ref="L133" si="332">(I133-H133)*C133</f>
        <v>1200</v>
      </c>
      <c r="M133" s="15">
        <f t="shared" ref="M133" si="333">(L133+K133+J133)</f>
        <v>3600</v>
      </c>
    </row>
    <row r="134" spans="1:13" s="1" customFormat="1" ht="20.100000000000001" customHeight="1">
      <c r="A134" s="33" t="s">
        <v>877</v>
      </c>
      <c r="B134" s="33" t="s">
        <v>606</v>
      </c>
      <c r="C134" s="34">
        <v>1200</v>
      </c>
      <c r="D134" s="14">
        <v>670</v>
      </c>
      <c r="E134" s="15" t="s">
        <v>17</v>
      </c>
      <c r="F134" s="15">
        <v>20</v>
      </c>
      <c r="G134" s="15">
        <v>21</v>
      </c>
      <c r="H134" s="15">
        <v>22</v>
      </c>
      <c r="I134" s="15">
        <v>23</v>
      </c>
      <c r="J134" s="20">
        <f t="shared" ref="J134" si="334">(G134-F134)*C134</f>
        <v>1200</v>
      </c>
      <c r="K134" s="16">
        <f t="shared" ref="K134:K137" si="335">(H134-G134)*C134</f>
        <v>1200</v>
      </c>
      <c r="L134" s="16">
        <f t="shared" ref="L134" si="336">(I134-H134)*C134</f>
        <v>1200</v>
      </c>
      <c r="M134" s="15">
        <f t="shared" ref="M134" si="337">(L134+K134+J134)</f>
        <v>3600</v>
      </c>
    </row>
    <row r="135" spans="1:13" s="1" customFormat="1" ht="20.100000000000001" customHeight="1">
      <c r="A135" s="33" t="s">
        <v>876</v>
      </c>
      <c r="B135" s="33" t="s">
        <v>27</v>
      </c>
      <c r="C135" s="34">
        <v>1200</v>
      </c>
      <c r="D135" s="14">
        <v>520</v>
      </c>
      <c r="E135" s="15" t="s">
        <v>17</v>
      </c>
      <c r="F135" s="15">
        <v>19</v>
      </c>
      <c r="G135" s="15">
        <v>20</v>
      </c>
      <c r="H135" s="15">
        <v>21</v>
      </c>
      <c r="I135" s="15">
        <v>22</v>
      </c>
      <c r="J135" s="20">
        <f t="shared" ref="J135" si="338">(G135-F135)*C135</f>
        <v>1200</v>
      </c>
      <c r="K135" s="16">
        <f t="shared" si="335"/>
        <v>1200</v>
      </c>
      <c r="L135" s="16">
        <f t="shared" ref="L135" si="339">(I135-H135)*C135</f>
        <v>1200</v>
      </c>
      <c r="M135" s="15">
        <f t="shared" ref="M135" si="340">(L135+K135+J135)</f>
        <v>3600</v>
      </c>
    </row>
    <row r="136" spans="1:13" s="1" customFormat="1" ht="20.100000000000001" customHeight="1">
      <c r="A136" s="33" t="s">
        <v>875</v>
      </c>
      <c r="B136" s="14" t="s">
        <v>101</v>
      </c>
      <c r="C136" s="14">
        <v>1300</v>
      </c>
      <c r="D136" s="14">
        <v>850</v>
      </c>
      <c r="E136" s="15" t="s">
        <v>17</v>
      </c>
      <c r="F136" s="15">
        <v>25</v>
      </c>
      <c r="G136" s="15">
        <v>26.5</v>
      </c>
      <c r="H136" s="15">
        <v>28</v>
      </c>
      <c r="I136" s="15">
        <v>29.5</v>
      </c>
      <c r="J136" s="20">
        <f t="shared" ref="J136" si="341">(G136-F136)*C136</f>
        <v>1950</v>
      </c>
      <c r="K136" s="16">
        <f t="shared" si="335"/>
        <v>1950</v>
      </c>
      <c r="L136" s="20">
        <f t="shared" ref="L136" si="342">(I136-H136)*C136</f>
        <v>1950</v>
      </c>
      <c r="M136" s="15">
        <f t="shared" ref="M136" si="343">(J136+K136+L136)</f>
        <v>5850</v>
      </c>
    </row>
    <row r="137" spans="1:13" s="1" customFormat="1" ht="20.100000000000001" customHeight="1">
      <c r="A137" s="33" t="s">
        <v>874</v>
      </c>
      <c r="B137" s="33" t="s">
        <v>255</v>
      </c>
      <c r="C137" s="34">
        <v>2700</v>
      </c>
      <c r="D137" s="14">
        <v>400</v>
      </c>
      <c r="E137" s="15" t="s">
        <v>17</v>
      </c>
      <c r="F137" s="15">
        <v>17</v>
      </c>
      <c r="G137" s="15">
        <v>18</v>
      </c>
      <c r="H137" s="15">
        <v>19</v>
      </c>
      <c r="I137" s="15">
        <v>20</v>
      </c>
      <c r="J137" s="20">
        <f t="shared" ref="J137" si="344">(G137-F137)*C137</f>
        <v>2700</v>
      </c>
      <c r="K137" s="16">
        <f t="shared" si="335"/>
        <v>2700</v>
      </c>
      <c r="L137" s="16">
        <f t="shared" ref="L137" si="345">(I137-H137)*C137</f>
        <v>2700</v>
      </c>
      <c r="M137" s="15">
        <f t="shared" ref="M137" si="346">(L137+K137+J137)</f>
        <v>8100</v>
      </c>
    </row>
    <row r="138" spans="1:13" s="1" customFormat="1" ht="20.100000000000001" customHeight="1">
      <c r="A138" s="33" t="s">
        <v>873</v>
      </c>
      <c r="B138" s="33" t="s">
        <v>89</v>
      </c>
      <c r="C138" s="34">
        <v>1400</v>
      </c>
      <c r="D138" s="14">
        <v>600</v>
      </c>
      <c r="E138" s="15" t="s">
        <v>17</v>
      </c>
      <c r="F138" s="15">
        <v>22.5</v>
      </c>
      <c r="G138" s="15">
        <v>23.25</v>
      </c>
      <c r="H138" s="15">
        <v>0</v>
      </c>
      <c r="I138" s="15">
        <v>0</v>
      </c>
      <c r="J138" s="20">
        <f t="shared" ref="J138" si="347">(G138-F138)*C138</f>
        <v>1050</v>
      </c>
      <c r="K138" s="16">
        <v>0</v>
      </c>
      <c r="L138" s="20">
        <f t="shared" ref="L138" si="348">(I138-H138)*C138</f>
        <v>0</v>
      </c>
      <c r="M138" s="15">
        <f t="shared" ref="M138" si="349">(J138+K138+L138)</f>
        <v>1050</v>
      </c>
    </row>
    <row r="139" spans="1:13" s="1" customFormat="1" ht="20.100000000000001" customHeight="1">
      <c r="A139" s="33" t="s">
        <v>872</v>
      </c>
      <c r="B139" s="33" t="s">
        <v>243</v>
      </c>
      <c r="C139" s="34">
        <v>1300</v>
      </c>
      <c r="D139" s="14">
        <v>470</v>
      </c>
      <c r="E139" s="15" t="s">
        <v>17</v>
      </c>
      <c r="F139" s="15">
        <v>19</v>
      </c>
      <c r="G139" s="15">
        <v>20</v>
      </c>
      <c r="H139" s="15">
        <v>21.5</v>
      </c>
      <c r="I139" s="15">
        <v>0</v>
      </c>
      <c r="J139" s="20">
        <f t="shared" ref="J139" si="350">(G139-F139)*C139</f>
        <v>1300</v>
      </c>
      <c r="K139" s="16">
        <f t="shared" ref="K139" si="351">(H139-G139)*C139</f>
        <v>1950</v>
      </c>
      <c r="L139" s="16">
        <v>0</v>
      </c>
      <c r="M139" s="15">
        <f t="shared" ref="M139" si="352">(L139+K139+J139)</f>
        <v>3250</v>
      </c>
    </row>
    <row r="140" spans="1:13" s="1" customFormat="1" ht="20.100000000000001" customHeight="1">
      <c r="A140" s="33" t="s">
        <v>871</v>
      </c>
      <c r="B140" s="33" t="s">
        <v>27</v>
      </c>
      <c r="C140" s="34">
        <v>1200</v>
      </c>
      <c r="D140" s="14">
        <v>480</v>
      </c>
      <c r="E140" s="15" t="s">
        <v>17</v>
      </c>
      <c r="F140" s="15">
        <v>22</v>
      </c>
      <c r="G140" s="15">
        <v>22</v>
      </c>
      <c r="H140" s="15">
        <v>0</v>
      </c>
      <c r="I140" s="15">
        <v>0</v>
      </c>
      <c r="J140" s="20">
        <f t="shared" ref="J140" si="353">(G140-F140)*C140</f>
        <v>0</v>
      </c>
      <c r="K140" s="16">
        <v>0</v>
      </c>
      <c r="L140" s="16">
        <f t="shared" ref="L140" si="354">(I140-H140)*C140</f>
        <v>0</v>
      </c>
      <c r="M140" s="15">
        <f t="shared" ref="M140" si="355">(L140+K140+J140)</f>
        <v>0</v>
      </c>
    </row>
    <row r="141" spans="1:13" s="1" customFormat="1" ht="20.100000000000001" customHeight="1">
      <c r="A141" s="33" t="s">
        <v>870</v>
      </c>
      <c r="B141" s="14" t="s">
        <v>489</v>
      </c>
      <c r="C141" s="14">
        <v>1250</v>
      </c>
      <c r="D141" s="38">
        <v>530</v>
      </c>
      <c r="E141" s="15" t="s">
        <v>17</v>
      </c>
      <c r="F141" s="15">
        <v>1</v>
      </c>
      <c r="G141" s="15">
        <v>1.65</v>
      </c>
      <c r="H141" s="15">
        <v>0</v>
      </c>
      <c r="I141" s="15">
        <v>0</v>
      </c>
      <c r="J141" s="20">
        <f t="shared" ref="J141" si="356">(G141-F141)*C141</f>
        <v>812.49999999999989</v>
      </c>
      <c r="K141" s="16">
        <v>0</v>
      </c>
      <c r="L141" s="20">
        <f t="shared" ref="L141" si="357">(I141-H141)*C141</f>
        <v>0</v>
      </c>
      <c r="M141" s="15">
        <f t="shared" ref="M141" si="358">(J141+K141+L141)</f>
        <v>812.49999999999989</v>
      </c>
    </row>
    <row r="142" spans="1:13" s="1" customFormat="1" ht="20.100000000000001" customHeight="1">
      <c r="A142" s="33" t="s">
        <v>869</v>
      </c>
      <c r="B142" s="33" t="s">
        <v>131</v>
      </c>
      <c r="C142" s="34">
        <v>1800</v>
      </c>
      <c r="D142" s="14">
        <v>370</v>
      </c>
      <c r="E142" s="15" t="s">
        <v>17</v>
      </c>
      <c r="F142" s="15">
        <v>0.9</v>
      </c>
      <c r="G142" s="15">
        <v>0.9</v>
      </c>
      <c r="H142" s="15">
        <v>0</v>
      </c>
      <c r="I142" s="15">
        <v>0</v>
      </c>
      <c r="J142" s="20">
        <f t="shared" ref="J142" si="359">(G142-F142)*C142</f>
        <v>0</v>
      </c>
      <c r="K142" s="16">
        <v>0</v>
      </c>
      <c r="L142" s="16">
        <f t="shared" ref="L142" si="360">(I142-H142)*C142</f>
        <v>0</v>
      </c>
      <c r="M142" s="15">
        <f t="shared" ref="M142" si="361">(L142+K142+J142)</f>
        <v>0</v>
      </c>
    </row>
    <row r="143" spans="1:13" s="1" customFormat="1" ht="20.100000000000001" customHeight="1">
      <c r="A143" s="33" t="s">
        <v>868</v>
      </c>
      <c r="B143" s="33" t="s">
        <v>557</v>
      </c>
      <c r="C143" s="34">
        <v>2700</v>
      </c>
      <c r="D143" s="14">
        <v>380</v>
      </c>
      <c r="E143" s="15" t="s">
        <v>17</v>
      </c>
      <c r="F143" s="15">
        <v>4.5</v>
      </c>
      <c r="G143" s="15">
        <v>5.2</v>
      </c>
      <c r="H143" s="15">
        <v>5.9</v>
      </c>
      <c r="I143" s="15">
        <v>6.25</v>
      </c>
      <c r="J143" s="20">
        <f t="shared" ref="J143" si="362">(G143-F143)*C143</f>
        <v>1890.0000000000005</v>
      </c>
      <c r="K143" s="16">
        <f t="shared" ref="K143" si="363">(H143-G143)*C143</f>
        <v>1890.0000000000005</v>
      </c>
      <c r="L143" s="16">
        <f t="shared" ref="L143" si="364">(I143-H143)*C143</f>
        <v>944.99999999999909</v>
      </c>
      <c r="M143" s="15">
        <f t="shared" ref="M143" si="365">(L143+K143+J143)</f>
        <v>4725</v>
      </c>
    </row>
    <row r="144" spans="1:13" s="1" customFormat="1" ht="20.100000000000001" customHeight="1">
      <c r="A144" s="33" t="s">
        <v>868</v>
      </c>
      <c r="B144" s="33" t="s">
        <v>185</v>
      </c>
      <c r="C144" s="34">
        <v>1200</v>
      </c>
      <c r="D144" s="14">
        <v>960</v>
      </c>
      <c r="E144" s="15" t="s">
        <v>17</v>
      </c>
      <c r="F144" s="15">
        <v>11</v>
      </c>
      <c r="G144" s="15">
        <v>12</v>
      </c>
      <c r="H144" s="15">
        <v>13.5</v>
      </c>
      <c r="I144" s="15">
        <v>15</v>
      </c>
      <c r="J144" s="20">
        <f t="shared" ref="J144" si="366">(G144-F144)*C144</f>
        <v>1200</v>
      </c>
      <c r="K144" s="16">
        <f t="shared" ref="K144" si="367">(H144-G144)*C144</f>
        <v>1800</v>
      </c>
      <c r="L144" s="16">
        <f t="shared" ref="L144" si="368">(I144-H144)*C144</f>
        <v>1800</v>
      </c>
      <c r="M144" s="15">
        <f t="shared" ref="M144" si="369">(L144+K144+J144)</f>
        <v>4800</v>
      </c>
    </row>
    <row r="145" spans="1:13" s="1" customFormat="1" ht="20.100000000000001" customHeight="1">
      <c r="A145" s="33" t="s">
        <v>867</v>
      </c>
      <c r="B145" s="33" t="s">
        <v>25</v>
      </c>
      <c r="C145" s="34">
        <v>3300</v>
      </c>
      <c r="D145" s="14">
        <v>235</v>
      </c>
      <c r="E145" s="15" t="s">
        <v>17</v>
      </c>
      <c r="F145" s="15">
        <v>6.2</v>
      </c>
      <c r="G145" s="15">
        <v>6.7</v>
      </c>
      <c r="H145" s="15">
        <v>0</v>
      </c>
      <c r="I145" s="15">
        <v>0</v>
      </c>
      <c r="J145" s="20">
        <f t="shared" ref="J145" si="370">(G145-F145)*C145</f>
        <v>1650</v>
      </c>
      <c r="K145" s="16">
        <v>0</v>
      </c>
      <c r="L145" s="20">
        <f t="shared" ref="L145" si="371">(I145-H145)*C145</f>
        <v>0</v>
      </c>
      <c r="M145" s="15">
        <f t="shared" ref="M145" si="372">(J145+K145+L145)</f>
        <v>1650</v>
      </c>
    </row>
    <row r="146" spans="1:13" s="1" customFormat="1" ht="20.100000000000001" customHeight="1">
      <c r="A146" s="33" t="s">
        <v>866</v>
      </c>
      <c r="B146" s="14" t="s">
        <v>101</v>
      </c>
      <c r="C146" s="14">
        <v>1300</v>
      </c>
      <c r="D146" s="14">
        <v>820</v>
      </c>
      <c r="E146" s="15" t="s">
        <v>17</v>
      </c>
      <c r="F146" s="15">
        <v>14.5</v>
      </c>
      <c r="G146" s="15">
        <v>15.5</v>
      </c>
      <c r="H146" s="15">
        <v>0</v>
      </c>
      <c r="I146" s="15">
        <v>0</v>
      </c>
      <c r="J146" s="20">
        <f t="shared" ref="J146" si="373">(G146-F146)*C146</f>
        <v>1300</v>
      </c>
      <c r="K146" s="16">
        <v>0</v>
      </c>
      <c r="L146" s="20">
        <f t="shared" ref="L146" si="374">(I146-H146)*C146</f>
        <v>0</v>
      </c>
      <c r="M146" s="15">
        <f t="shared" ref="M146" si="375">(J146+K146+L146)</f>
        <v>1300</v>
      </c>
    </row>
    <row r="147" spans="1:13" s="1" customFormat="1" ht="20.100000000000001" customHeight="1">
      <c r="A147" s="33" t="s">
        <v>865</v>
      </c>
      <c r="B147" s="33" t="s">
        <v>557</v>
      </c>
      <c r="C147" s="34">
        <v>2700</v>
      </c>
      <c r="D147" s="14">
        <v>355</v>
      </c>
      <c r="E147" s="15" t="s">
        <v>17</v>
      </c>
      <c r="F147" s="15">
        <v>7.5</v>
      </c>
      <c r="G147" s="15">
        <v>6.5</v>
      </c>
      <c r="H147" s="15">
        <v>0</v>
      </c>
      <c r="I147" s="15">
        <v>0</v>
      </c>
      <c r="J147" s="18">
        <f t="shared" ref="J147" si="376">(G147-F147)*C147</f>
        <v>-2700</v>
      </c>
      <c r="K147" s="18">
        <v>0</v>
      </c>
      <c r="L147" s="18">
        <v>0</v>
      </c>
      <c r="M147" s="19">
        <f t="shared" ref="M147" si="377">(L147+K147+J147)</f>
        <v>-2700</v>
      </c>
    </row>
    <row r="148" spans="1:13" s="1" customFormat="1" ht="20.100000000000001" customHeight="1">
      <c r="A148" s="33" t="s">
        <v>864</v>
      </c>
      <c r="B148" s="33" t="s">
        <v>557</v>
      </c>
      <c r="C148" s="34">
        <v>2700</v>
      </c>
      <c r="D148" s="14">
        <v>345</v>
      </c>
      <c r="E148" s="15" t="s">
        <v>17</v>
      </c>
      <c r="F148" s="15">
        <v>8.5</v>
      </c>
      <c r="G148" s="15">
        <v>9.35</v>
      </c>
      <c r="H148" s="15">
        <v>0</v>
      </c>
      <c r="I148" s="15">
        <v>0</v>
      </c>
      <c r="J148" s="20">
        <f t="shared" ref="J148" si="378">(G148-F148)*C148</f>
        <v>2294.9999999999991</v>
      </c>
      <c r="K148" s="16">
        <v>0</v>
      </c>
      <c r="L148" s="16">
        <v>0</v>
      </c>
      <c r="M148" s="15">
        <f t="shared" ref="M148" si="379">(L148+K148+J148)</f>
        <v>2294.9999999999991</v>
      </c>
    </row>
    <row r="149" spans="1:13" s="1" customFormat="1" ht="20.100000000000001" customHeight="1">
      <c r="A149" s="33" t="s">
        <v>863</v>
      </c>
      <c r="B149" s="14" t="s">
        <v>182</v>
      </c>
      <c r="C149" s="14">
        <v>1300</v>
      </c>
      <c r="D149" s="14">
        <v>810</v>
      </c>
      <c r="E149" s="15" t="s">
        <v>17</v>
      </c>
      <c r="F149" s="15">
        <v>18.5</v>
      </c>
      <c r="G149" s="15">
        <v>19.5</v>
      </c>
      <c r="H149" s="15">
        <v>20.5</v>
      </c>
      <c r="I149" s="15">
        <v>21.5</v>
      </c>
      <c r="J149" s="20">
        <f t="shared" ref="J149" si="380">(G149-F149)*C149</f>
        <v>1300</v>
      </c>
      <c r="K149" s="16">
        <f t="shared" ref="K149:K150" si="381">(H149-G149)*C149</f>
        <v>1300</v>
      </c>
      <c r="L149" s="20">
        <f t="shared" ref="L149" si="382">(I149-H149)*C149</f>
        <v>1300</v>
      </c>
      <c r="M149" s="15">
        <f t="shared" ref="M149" si="383">(J149+K149+L149)</f>
        <v>3900</v>
      </c>
    </row>
    <row r="150" spans="1:13" s="1" customFormat="1" ht="20.100000000000001" customHeight="1">
      <c r="A150" s="33" t="s">
        <v>862</v>
      </c>
      <c r="B150" s="33" t="s">
        <v>75</v>
      </c>
      <c r="C150" s="34">
        <v>1300</v>
      </c>
      <c r="D150" s="14">
        <v>460</v>
      </c>
      <c r="E150" s="15" t="s">
        <v>17</v>
      </c>
      <c r="F150" s="15">
        <v>16</v>
      </c>
      <c r="G150" s="15">
        <v>17</v>
      </c>
      <c r="H150" s="15">
        <v>18</v>
      </c>
      <c r="I150" s="15">
        <v>0</v>
      </c>
      <c r="J150" s="20">
        <f t="shared" ref="J150" si="384">(G150-F150)*C150</f>
        <v>1300</v>
      </c>
      <c r="K150" s="16">
        <f t="shared" si="381"/>
        <v>1300</v>
      </c>
      <c r="L150" s="16">
        <v>0</v>
      </c>
      <c r="M150" s="15">
        <f t="shared" ref="M150" si="385">(L150+K150+J150)</f>
        <v>2600</v>
      </c>
    </row>
    <row r="151" spans="1:13" s="1" customFormat="1" ht="20.100000000000001" customHeight="1">
      <c r="A151" s="33" t="s">
        <v>861</v>
      </c>
      <c r="B151" s="33" t="s">
        <v>186</v>
      </c>
      <c r="C151" s="34">
        <v>1700</v>
      </c>
      <c r="D151" s="14">
        <v>640</v>
      </c>
      <c r="E151" s="15" t="s">
        <v>17</v>
      </c>
      <c r="F151" s="15">
        <v>21</v>
      </c>
      <c r="G151" s="15">
        <v>20</v>
      </c>
      <c r="H151" s="15">
        <v>0</v>
      </c>
      <c r="I151" s="15">
        <v>0</v>
      </c>
      <c r="J151" s="18">
        <f t="shared" ref="J151" si="386">(G151-F151)*C151</f>
        <v>-1700</v>
      </c>
      <c r="K151" s="18">
        <v>0</v>
      </c>
      <c r="L151" s="18">
        <f t="shared" ref="L151" si="387">(I151-H151)*C151</f>
        <v>0</v>
      </c>
      <c r="M151" s="19">
        <f t="shared" ref="M151" si="388">(L151+K151+J151)</f>
        <v>-1700</v>
      </c>
    </row>
    <row r="152" spans="1:13" s="1" customFormat="1" ht="20.100000000000001" customHeight="1">
      <c r="A152" s="33" t="s">
        <v>860</v>
      </c>
      <c r="B152" s="33" t="s">
        <v>27</v>
      </c>
      <c r="C152" s="34">
        <v>1200</v>
      </c>
      <c r="D152" s="14">
        <v>490</v>
      </c>
      <c r="E152" s="15" t="s">
        <v>17</v>
      </c>
      <c r="F152" s="15">
        <v>16</v>
      </c>
      <c r="G152" s="15">
        <v>17</v>
      </c>
      <c r="H152" s="15">
        <v>0</v>
      </c>
      <c r="I152" s="15">
        <v>0</v>
      </c>
      <c r="J152" s="20">
        <f t="shared" ref="J152" si="389">(G152-F152)*C152</f>
        <v>1200</v>
      </c>
      <c r="K152" s="16">
        <v>0</v>
      </c>
      <c r="L152" s="16">
        <f t="shared" ref="L152" si="390">(I152-H152)*C152</f>
        <v>0</v>
      </c>
      <c r="M152" s="15">
        <f t="shared" ref="M152" si="391">(L152+K152+J152)</f>
        <v>1200</v>
      </c>
    </row>
    <row r="153" spans="1:13" s="1" customFormat="1" ht="20.100000000000001" customHeight="1">
      <c r="A153" s="33" t="s">
        <v>859</v>
      </c>
      <c r="B153" s="33" t="s">
        <v>170</v>
      </c>
      <c r="C153" s="34">
        <v>1000</v>
      </c>
      <c r="D153" s="14">
        <v>820</v>
      </c>
      <c r="E153" s="15" t="s">
        <v>17</v>
      </c>
      <c r="F153" s="15">
        <v>27</v>
      </c>
      <c r="G153" s="15">
        <v>29</v>
      </c>
      <c r="H153" s="15">
        <v>0</v>
      </c>
      <c r="I153" s="15">
        <v>0</v>
      </c>
      <c r="J153" s="20">
        <f t="shared" ref="J153" si="392">(G153-F153)*C153</f>
        <v>2000</v>
      </c>
      <c r="K153" s="16">
        <v>0</v>
      </c>
      <c r="L153" s="16">
        <f t="shared" ref="L153" si="393">(I153-H153)*C153</f>
        <v>0</v>
      </c>
      <c r="M153" s="15">
        <f t="shared" ref="M153" si="394">(L153+K153+J153)</f>
        <v>2000</v>
      </c>
    </row>
    <row r="154" spans="1:13" s="1" customFormat="1" ht="20.100000000000001" customHeight="1">
      <c r="A154" s="33" t="s">
        <v>858</v>
      </c>
      <c r="B154" s="33" t="s">
        <v>48</v>
      </c>
      <c r="C154" s="34">
        <v>1400</v>
      </c>
      <c r="D154" s="14">
        <v>580</v>
      </c>
      <c r="E154" s="15" t="s">
        <v>17</v>
      </c>
      <c r="F154" s="15">
        <v>17</v>
      </c>
      <c r="G154" s="15">
        <v>16</v>
      </c>
      <c r="H154" s="15">
        <v>0</v>
      </c>
      <c r="I154" s="15">
        <v>0</v>
      </c>
      <c r="J154" s="18">
        <f t="shared" ref="J154" si="395">(G154-F154)*C154</f>
        <v>-1400</v>
      </c>
      <c r="K154" s="18">
        <v>0</v>
      </c>
      <c r="L154" s="18">
        <f t="shared" ref="L154" si="396">(I154-H154)*C154</f>
        <v>0</v>
      </c>
      <c r="M154" s="19">
        <f t="shared" ref="M154" si="397">(L154+K154+J154)</f>
        <v>-1400</v>
      </c>
    </row>
    <row r="155" spans="1:13" s="1" customFormat="1" ht="20.100000000000001" customHeight="1">
      <c r="A155" s="33" t="s">
        <v>857</v>
      </c>
      <c r="B155" s="14" t="s">
        <v>101</v>
      </c>
      <c r="C155" s="14">
        <v>1300</v>
      </c>
      <c r="D155" s="14">
        <v>760</v>
      </c>
      <c r="E155" s="15" t="s">
        <v>17</v>
      </c>
      <c r="F155" s="15">
        <v>23.5</v>
      </c>
      <c r="G155" s="15">
        <v>25</v>
      </c>
      <c r="H155" s="15">
        <v>0</v>
      </c>
      <c r="I155" s="15">
        <v>0</v>
      </c>
      <c r="J155" s="20">
        <f t="shared" ref="J155" si="398">(G155-F155)*C155</f>
        <v>1950</v>
      </c>
      <c r="K155" s="16">
        <v>0</v>
      </c>
      <c r="L155" s="20">
        <f t="shared" ref="L155" si="399">(I155-H155)*C155</f>
        <v>0</v>
      </c>
      <c r="M155" s="15">
        <f t="shared" ref="M155" si="400">(J155+K155+L155)</f>
        <v>1950</v>
      </c>
    </row>
    <row r="156" spans="1:13" s="1" customFormat="1" ht="20.100000000000001" customHeight="1">
      <c r="A156" s="33" t="s">
        <v>856</v>
      </c>
      <c r="B156" s="33" t="s">
        <v>570</v>
      </c>
      <c r="C156" s="34">
        <v>3000</v>
      </c>
      <c r="D156" s="14">
        <v>270</v>
      </c>
      <c r="E156" s="15" t="s">
        <v>17</v>
      </c>
      <c r="F156" s="15">
        <v>11</v>
      </c>
      <c r="G156" s="15">
        <v>11.7</v>
      </c>
      <c r="H156" s="15">
        <v>0</v>
      </c>
      <c r="I156" s="15">
        <v>0</v>
      </c>
      <c r="J156" s="20">
        <f t="shared" ref="J156" si="401">(G156-F156)*C156</f>
        <v>2099.9999999999977</v>
      </c>
      <c r="K156" s="16">
        <v>0</v>
      </c>
      <c r="L156" s="16">
        <f t="shared" ref="L156" si="402">(I156-H156)*C156</f>
        <v>0</v>
      </c>
      <c r="M156" s="15">
        <f t="shared" ref="M156" si="403">(L156+K156+J156)</f>
        <v>2099.9999999999977</v>
      </c>
    </row>
    <row r="157" spans="1:13" s="1" customFormat="1" ht="20.100000000000001" customHeight="1">
      <c r="A157" s="33" t="s">
        <v>856</v>
      </c>
      <c r="B157" s="33" t="s">
        <v>606</v>
      </c>
      <c r="C157" s="34">
        <v>1200</v>
      </c>
      <c r="D157" s="14">
        <v>630</v>
      </c>
      <c r="E157" s="15" t="s">
        <v>17</v>
      </c>
      <c r="F157" s="15">
        <v>26</v>
      </c>
      <c r="G157" s="15">
        <v>27</v>
      </c>
      <c r="H157" s="15">
        <v>0</v>
      </c>
      <c r="I157" s="15">
        <v>0</v>
      </c>
      <c r="J157" s="20">
        <f t="shared" ref="J157" si="404">(G157-F157)*C157</f>
        <v>1200</v>
      </c>
      <c r="K157" s="16">
        <v>0</v>
      </c>
      <c r="L157" s="16">
        <f t="shared" ref="L157" si="405">(I157-H157)*C157</f>
        <v>0</v>
      </c>
      <c r="M157" s="15">
        <f t="shared" ref="M157" si="406">(L157+K157+J157)</f>
        <v>1200</v>
      </c>
    </row>
    <row r="158" spans="1:13" s="1" customFormat="1" ht="20.100000000000001" customHeight="1">
      <c r="A158" s="33" t="s">
        <v>855</v>
      </c>
      <c r="B158" s="33" t="s">
        <v>155</v>
      </c>
      <c r="C158" s="34">
        <v>650</v>
      </c>
      <c r="D158" s="14">
        <v>650</v>
      </c>
      <c r="E158" s="15" t="s">
        <v>17</v>
      </c>
      <c r="F158" s="15">
        <v>37</v>
      </c>
      <c r="G158" s="15">
        <v>34</v>
      </c>
      <c r="H158" s="15">
        <v>0</v>
      </c>
      <c r="I158" s="15">
        <v>0</v>
      </c>
      <c r="J158" s="18">
        <f t="shared" ref="J158" si="407">(G158-F158)*C158</f>
        <v>-1950</v>
      </c>
      <c r="K158" s="18">
        <v>0</v>
      </c>
      <c r="L158" s="18">
        <f t="shared" ref="L158" si="408">(I158-H158)*C158</f>
        <v>0</v>
      </c>
      <c r="M158" s="19">
        <f t="shared" ref="M158" si="409">(L158+K158+J158)</f>
        <v>-1950</v>
      </c>
    </row>
    <row r="159" spans="1:13" s="1" customFormat="1" ht="20.100000000000001" customHeight="1">
      <c r="A159" s="33" t="s">
        <v>854</v>
      </c>
      <c r="B159" s="33" t="s">
        <v>570</v>
      </c>
      <c r="C159" s="34">
        <v>3000</v>
      </c>
      <c r="D159" s="14">
        <v>265</v>
      </c>
      <c r="E159" s="15" t="s">
        <v>17</v>
      </c>
      <c r="F159" s="15">
        <v>12</v>
      </c>
      <c r="G159" s="15">
        <v>12.7</v>
      </c>
      <c r="H159" s="15">
        <v>13.4</v>
      </c>
      <c r="I159" s="15">
        <v>14.2</v>
      </c>
      <c r="J159" s="20">
        <f t="shared" ref="J159" si="410">(G159-F159)*C159</f>
        <v>2099.9999999999977</v>
      </c>
      <c r="K159" s="16">
        <f t="shared" ref="K159" si="411">(H159-G159)*C159</f>
        <v>2100.0000000000032</v>
      </c>
      <c r="L159" s="16">
        <f t="shared" ref="L159" si="412">(I159-H159)*C159</f>
        <v>2399.9999999999968</v>
      </c>
      <c r="M159" s="15">
        <f t="shared" ref="M159" si="413">(L159+K159+J159)</f>
        <v>6599.9999999999982</v>
      </c>
    </row>
    <row r="160" spans="1:13" s="1" customFormat="1" ht="20.100000000000001" customHeight="1">
      <c r="A160" s="33" t="s">
        <v>853</v>
      </c>
      <c r="B160" s="33" t="s">
        <v>852</v>
      </c>
      <c r="C160" s="34">
        <v>1851</v>
      </c>
      <c r="D160" s="14">
        <v>500</v>
      </c>
      <c r="E160" s="15" t="s">
        <v>17</v>
      </c>
      <c r="F160" s="15">
        <v>21</v>
      </c>
      <c r="G160" s="15">
        <v>20</v>
      </c>
      <c r="H160" s="15">
        <v>0</v>
      </c>
      <c r="I160" s="15">
        <v>0</v>
      </c>
      <c r="J160" s="18">
        <f t="shared" ref="J160" si="414">(G160-F160)*C160</f>
        <v>-1851</v>
      </c>
      <c r="K160" s="18">
        <v>0</v>
      </c>
      <c r="L160" s="18">
        <f t="shared" ref="L160" si="415">(I160-H160)*C160</f>
        <v>0</v>
      </c>
      <c r="M160" s="19">
        <f t="shared" ref="M160" si="416">(L160+K160+J160)</f>
        <v>-1851</v>
      </c>
    </row>
    <row r="161" spans="1:13" s="1" customFormat="1" ht="20.100000000000001" customHeight="1">
      <c r="A161" s="33" t="s">
        <v>851</v>
      </c>
      <c r="B161" s="33" t="s">
        <v>89</v>
      </c>
      <c r="C161" s="34">
        <v>1400</v>
      </c>
      <c r="D161" s="14">
        <v>540</v>
      </c>
      <c r="E161" s="15" t="s">
        <v>17</v>
      </c>
      <c r="F161" s="15">
        <v>21</v>
      </c>
      <c r="G161" s="15">
        <v>20</v>
      </c>
      <c r="H161" s="15">
        <v>0</v>
      </c>
      <c r="I161" s="15">
        <v>0</v>
      </c>
      <c r="J161" s="18">
        <f t="shared" ref="J161" si="417">(G161-F161)*C161</f>
        <v>-1400</v>
      </c>
      <c r="K161" s="18">
        <v>0</v>
      </c>
      <c r="L161" s="18">
        <f t="shared" ref="L161" si="418">(I161-H161)*C161</f>
        <v>0</v>
      </c>
      <c r="M161" s="19">
        <f t="shared" ref="M161" si="419">(L161+K161+J161)</f>
        <v>-1400</v>
      </c>
    </row>
    <row r="162" spans="1:13" s="1" customFormat="1" ht="20.100000000000001" customHeight="1">
      <c r="A162" s="33" t="s">
        <v>850</v>
      </c>
      <c r="B162" s="14" t="s">
        <v>489</v>
      </c>
      <c r="C162" s="14">
        <v>1250</v>
      </c>
      <c r="D162" s="38">
        <v>500</v>
      </c>
      <c r="E162" s="15" t="s">
        <v>17</v>
      </c>
      <c r="F162" s="15">
        <v>11</v>
      </c>
      <c r="G162" s="15">
        <v>12</v>
      </c>
      <c r="H162" s="15">
        <v>13</v>
      </c>
      <c r="I162" s="15">
        <v>14</v>
      </c>
      <c r="J162" s="20">
        <f t="shared" ref="J162" si="420">(G162-F162)*C162</f>
        <v>1250</v>
      </c>
      <c r="K162" s="16">
        <f t="shared" ref="K162" si="421">(H162-G162)*C162</f>
        <v>1250</v>
      </c>
      <c r="L162" s="20">
        <f t="shared" ref="L162" si="422">(I162-H162)*C162</f>
        <v>1250</v>
      </c>
      <c r="M162" s="15">
        <f t="shared" ref="M162" si="423">(J162+K162+L162)</f>
        <v>3750</v>
      </c>
    </row>
    <row r="163" spans="1:13" s="1" customFormat="1" ht="20.100000000000001" customHeight="1">
      <c r="A163" s="33" t="s">
        <v>849</v>
      </c>
      <c r="B163" s="14" t="s">
        <v>101</v>
      </c>
      <c r="C163" s="14">
        <v>1300</v>
      </c>
      <c r="D163" s="14">
        <v>750</v>
      </c>
      <c r="E163" s="15" t="s">
        <v>17</v>
      </c>
      <c r="F163" s="15">
        <v>26</v>
      </c>
      <c r="G163" s="15">
        <v>27</v>
      </c>
      <c r="H163" s="15">
        <v>28</v>
      </c>
      <c r="I163" s="15">
        <v>29</v>
      </c>
      <c r="J163" s="20">
        <f t="shared" ref="J163" si="424">(G163-F163)*C163</f>
        <v>1300</v>
      </c>
      <c r="K163" s="16">
        <f t="shared" ref="K163" si="425">(H163-G163)*C163</f>
        <v>1300</v>
      </c>
      <c r="L163" s="20">
        <f t="shared" ref="L163" si="426">(I163-H163)*C163</f>
        <v>1300</v>
      </c>
      <c r="M163" s="15">
        <f t="shared" ref="M163" si="427">(J163+K163+L163)</f>
        <v>3900</v>
      </c>
    </row>
    <row r="164" spans="1:13" s="1" customFormat="1" ht="20.100000000000001" customHeight="1">
      <c r="A164" s="33" t="s">
        <v>848</v>
      </c>
      <c r="B164" s="33" t="s">
        <v>45</v>
      </c>
      <c r="C164" s="34">
        <v>125</v>
      </c>
      <c r="D164" s="14">
        <v>4850</v>
      </c>
      <c r="E164" s="15" t="s">
        <v>17</v>
      </c>
      <c r="F164" s="15">
        <v>22</v>
      </c>
      <c r="G164" s="15">
        <v>32</v>
      </c>
      <c r="H164" s="15">
        <v>42</v>
      </c>
      <c r="I164" s="15">
        <v>0</v>
      </c>
      <c r="J164" s="20">
        <f t="shared" ref="J164" si="428">(G164-F164)*C164</f>
        <v>1250</v>
      </c>
      <c r="K164" s="16">
        <f t="shared" ref="K164" si="429">(H164-G164)*C164</f>
        <v>1250</v>
      </c>
      <c r="L164" s="16">
        <v>0</v>
      </c>
      <c r="M164" s="15">
        <f t="shared" ref="M164" si="430">(L164+K164+J164)</f>
        <v>2500</v>
      </c>
    </row>
    <row r="165" spans="1:13" s="1" customFormat="1" ht="20.100000000000001" customHeight="1">
      <c r="A165" s="33" t="s">
        <v>846</v>
      </c>
      <c r="B165" s="14" t="s">
        <v>847</v>
      </c>
      <c r="C165" s="14">
        <v>350</v>
      </c>
      <c r="D165" s="14">
        <v>2650</v>
      </c>
      <c r="E165" s="15" t="s">
        <v>17</v>
      </c>
      <c r="F165" s="15">
        <v>22</v>
      </c>
      <c r="G165" s="15">
        <v>27</v>
      </c>
      <c r="H165" s="15">
        <v>32</v>
      </c>
      <c r="I165" s="15">
        <v>40</v>
      </c>
      <c r="J165" s="20">
        <f t="shared" ref="J165" si="431">(G165-F165)*C165</f>
        <v>1750</v>
      </c>
      <c r="K165" s="16">
        <f t="shared" ref="K165" si="432">(H165-G165)*C165</f>
        <v>1750</v>
      </c>
      <c r="L165" s="20">
        <f t="shared" ref="L165" si="433">(I165-H165)*C165</f>
        <v>2800</v>
      </c>
      <c r="M165" s="15">
        <f t="shared" ref="M165" si="434">(J165+K165+L165)</f>
        <v>6300</v>
      </c>
    </row>
    <row r="166" spans="1:13" s="1" customFormat="1" ht="20.100000000000001" customHeight="1">
      <c r="A166" s="33" t="s">
        <v>845</v>
      </c>
      <c r="B166" s="14" t="s">
        <v>101</v>
      </c>
      <c r="C166" s="14">
        <v>1300</v>
      </c>
      <c r="D166" s="14">
        <v>740</v>
      </c>
      <c r="E166" s="15" t="s">
        <v>17</v>
      </c>
      <c r="F166" s="15">
        <v>14</v>
      </c>
      <c r="G166" s="15">
        <v>15</v>
      </c>
      <c r="H166" s="15">
        <v>16</v>
      </c>
      <c r="I166" s="15">
        <v>17</v>
      </c>
      <c r="J166" s="20">
        <f t="shared" ref="J166" si="435">(G166-F166)*C166</f>
        <v>1300</v>
      </c>
      <c r="K166" s="16">
        <f t="shared" ref="K166" si="436">(H166-G166)*C166</f>
        <v>1300</v>
      </c>
      <c r="L166" s="20">
        <f t="shared" ref="L166" si="437">(I166-H166)*C166</f>
        <v>1300</v>
      </c>
      <c r="M166" s="15">
        <f t="shared" ref="M166" si="438">(J166+K166+L166)</f>
        <v>3900</v>
      </c>
    </row>
    <row r="167" spans="1:13" s="1" customFormat="1" ht="20.100000000000001" customHeight="1">
      <c r="A167" s="33" t="s">
        <v>844</v>
      </c>
      <c r="B167" s="33" t="s">
        <v>758</v>
      </c>
      <c r="C167" s="34">
        <v>550</v>
      </c>
      <c r="D167" s="14">
        <v>1500</v>
      </c>
      <c r="E167" s="15" t="s">
        <v>17</v>
      </c>
      <c r="F167" s="15">
        <v>34</v>
      </c>
      <c r="G167" s="15">
        <v>37.75</v>
      </c>
      <c r="H167" s="15">
        <v>0</v>
      </c>
      <c r="I167" s="15">
        <v>0</v>
      </c>
      <c r="J167" s="20">
        <f t="shared" ref="J167" si="439">(G167-F167)*C167</f>
        <v>2062.5</v>
      </c>
      <c r="K167" s="16">
        <v>0</v>
      </c>
      <c r="L167" s="16">
        <v>0</v>
      </c>
      <c r="M167" s="15">
        <f t="shared" ref="M167" si="440">(L167+K167+J167)</f>
        <v>2062.5</v>
      </c>
    </row>
    <row r="168" spans="1:13" s="1" customFormat="1" ht="20.100000000000001" customHeight="1">
      <c r="A168" s="33" t="s">
        <v>843</v>
      </c>
      <c r="B168" s="14" t="s">
        <v>489</v>
      </c>
      <c r="C168" s="14">
        <v>1250</v>
      </c>
      <c r="D168" s="38">
        <v>500</v>
      </c>
      <c r="E168" s="15" t="s">
        <v>17</v>
      </c>
      <c r="F168" s="15">
        <v>6.2</v>
      </c>
      <c r="G168" s="15">
        <v>7.1</v>
      </c>
      <c r="H168" s="15">
        <v>0</v>
      </c>
      <c r="I168" s="15">
        <v>0</v>
      </c>
      <c r="J168" s="20">
        <f t="shared" ref="J168" si="441">(G168-F168)*C168</f>
        <v>1124.9999999999993</v>
      </c>
      <c r="K168" s="16">
        <v>0</v>
      </c>
      <c r="L168" s="16">
        <v>0</v>
      </c>
      <c r="M168" s="15">
        <f t="shared" ref="M168" si="442">(L168+K168+J168)</f>
        <v>1124.9999999999993</v>
      </c>
    </row>
    <row r="169" spans="1:13" s="1" customFormat="1" ht="20.100000000000001" customHeight="1">
      <c r="A169" s="33" t="s">
        <v>842</v>
      </c>
      <c r="B169" s="14" t="s">
        <v>65</v>
      </c>
      <c r="C169" s="14">
        <v>1250</v>
      </c>
      <c r="D169" s="14">
        <v>550</v>
      </c>
      <c r="E169" s="15" t="s">
        <v>17</v>
      </c>
      <c r="F169" s="16">
        <v>13</v>
      </c>
      <c r="G169" s="16">
        <v>14</v>
      </c>
      <c r="H169" s="16">
        <v>0</v>
      </c>
      <c r="I169" s="16">
        <v>0</v>
      </c>
      <c r="J169" s="20">
        <f t="shared" ref="J169" si="443">(G169-F169)*C169</f>
        <v>1250</v>
      </c>
      <c r="K169" s="16">
        <v>0</v>
      </c>
      <c r="L169" s="16">
        <v>0</v>
      </c>
      <c r="M169" s="15">
        <f t="shared" ref="M169" si="444">(L169+K169+J169)</f>
        <v>1250</v>
      </c>
    </row>
    <row r="170" spans="1:13" s="1" customFormat="1" ht="20.100000000000001" customHeight="1">
      <c r="A170" s="33" t="s">
        <v>842</v>
      </c>
      <c r="B170" s="33" t="s">
        <v>606</v>
      </c>
      <c r="C170" s="34">
        <v>1200</v>
      </c>
      <c r="D170" s="14">
        <v>600</v>
      </c>
      <c r="E170" s="15" t="s">
        <v>17</v>
      </c>
      <c r="F170" s="15">
        <v>18.5</v>
      </c>
      <c r="G170" s="15">
        <v>19.5</v>
      </c>
      <c r="H170" s="15">
        <v>20.5</v>
      </c>
      <c r="I170" s="15">
        <v>21.5</v>
      </c>
      <c r="J170" s="20">
        <f t="shared" ref="J170" si="445">(G170-F170)*C170</f>
        <v>1200</v>
      </c>
      <c r="K170" s="16">
        <f t="shared" ref="K170" si="446">(H170-G170)*C170</f>
        <v>1200</v>
      </c>
      <c r="L170" s="16">
        <f t="shared" ref="L170" si="447">(I170-H170)*C170</f>
        <v>1200</v>
      </c>
      <c r="M170" s="15">
        <f t="shared" ref="M170" si="448">(L170+K170+J170)</f>
        <v>3600</v>
      </c>
    </row>
    <row r="171" spans="1:13" s="1" customFormat="1" ht="20.100000000000001" customHeight="1">
      <c r="A171" s="33" t="s">
        <v>841</v>
      </c>
      <c r="B171" s="33" t="s">
        <v>557</v>
      </c>
      <c r="C171" s="34">
        <v>2700</v>
      </c>
      <c r="D171" s="14">
        <v>335</v>
      </c>
      <c r="E171" s="15" t="s">
        <v>17</v>
      </c>
      <c r="F171" s="15">
        <v>9</v>
      </c>
      <c r="G171" s="15">
        <v>9.8000000000000007</v>
      </c>
      <c r="H171" s="15">
        <v>0</v>
      </c>
      <c r="I171" s="15">
        <v>0</v>
      </c>
      <c r="J171" s="20">
        <f t="shared" ref="J171" si="449">(G171-F171)*C171</f>
        <v>2160.0000000000018</v>
      </c>
      <c r="K171" s="16">
        <v>0</v>
      </c>
      <c r="L171" s="16">
        <v>0</v>
      </c>
      <c r="M171" s="15">
        <f t="shared" ref="M171" si="450">(L171+K171+J171)</f>
        <v>2160.0000000000018</v>
      </c>
    </row>
    <row r="172" spans="1:13" s="1" customFormat="1" ht="20.100000000000001" customHeight="1">
      <c r="A172" s="33" t="s">
        <v>840</v>
      </c>
      <c r="B172" s="33" t="s">
        <v>180</v>
      </c>
      <c r="C172" s="34">
        <v>1700</v>
      </c>
      <c r="D172" s="14">
        <v>450</v>
      </c>
      <c r="E172" s="15" t="s">
        <v>17</v>
      </c>
      <c r="F172" s="15">
        <v>18.5</v>
      </c>
      <c r="G172" s="15">
        <v>19.5</v>
      </c>
      <c r="H172" s="15">
        <v>20.5</v>
      </c>
      <c r="I172" s="15">
        <v>21.5</v>
      </c>
      <c r="J172" s="20">
        <f t="shared" ref="J172" si="451">(G172-F172)*C172</f>
        <v>1700</v>
      </c>
      <c r="K172" s="16">
        <f t="shared" ref="K172" si="452">(H172-G172)*C172</f>
        <v>1700</v>
      </c>
      <c r="L172" s="16">
        <f t="shared" ref="L172" si="453">(I172-H172)*C172</f>
        <v>1700</v>
      </c>
      <c r="M172" s="15">
        <f t="shared" ref="M172" si="454">(L172+K172+J172)</f>
        <v>5100</v>
      </c>
    </row>
    <row r="173" spans="1:13" s="1" customFormat="1" ht="20.100000000000001" customHeight="1">
      <c r="A173" s="33" t="s">
        <v>839</v>
      </c>
      <c r="B173" s="33" t="s">
        <v>126</v>
      </c>
      <c r="C173" s="34">
        <v>1300</v>
      </c>
      <c r="D173" s="14">
        <v>650</v>
      </c>
      <c r="E173" s="15" t="s">
        <v>17</v>
      </c>
      <c r="F173" s="15">
        <v>30</v>
      </c>
      <c r="G173" s="15">
        <v>33</v>
      </c>
      <c r="H173" s="15">
        <v>0</v>
      </c>
      <c r="I173" s="15">
        <v>0</v>
      </c>
      <c r="J173" s="20">
        <f t="shared" ref="J173" si="455">(G173-F173)*C173</f>
        <v>3900</v>
      </c>
      <c r="K173" s="16">
        <v>0</v>
      </c>
      <c r="L173" s="16">
        <f t="shared" ref="L173" si="456">(I173-H173)*C173</f>
        <v>0</v>
      </c>
      <c r="M173" s="15">
        <f t="shared" ref="M173" si="457">(L173+K173+J173)</f>
        <v>3900</v>
      </c>
    </row>
    <row r="174" spans="1:13" s="1" customFormat="1" ht="20.100000000000001" customHeight="1">
      <c r="A174" s="33" t="s">
        <v>838</v>
      </c>
      <c r="B174" s="33" t="s">
        <v>837</v>
      </c>
      <c r="C174" s="34">
        <v>6000</v>
      </c>
      <c r="D174" s="14">
        <v>165</v>
      </c>
      <c r="E174" s="15" t="s">
        <v>17</v>
      </c>
      <c r="F174" s="15">
        <v>4.5</v>
      </c>
      <c r="G174" s="15">
        <v>5</v>
      </c>
      <c r="H174" s="15">
        <v>5.5</v>
      </c>
      <c r="I174" s="15">
        <v>6</v>
      </c>
      <c r="J174" s="20">
        <f t="shared" ref="J174" si="458">(G174-F174)*C174</f>
        <v>3000</v>
      </c>
      <c r="K174" s="16">
        <f t="shared" ref="K174" si="459">(H174-G174)*C174</f>
        <v>3000</v>
      </c>
      <c r="L174" s="16">
        <f t="shared" ref="L174" si="460">(I174-H174)*C174</f>
        <v>3000</v>
      </c>
      <c r="M174" s="15">
        <f t="shared" ref="M174" si="461">(L174+K174+J174)</f>
        <v>9000</v>
      </c>
    </row>
    <row r="175" spans="1:13" s="1" customFormat="1" ht="20.100000000000001" customHeight="1">
      <c r="A175" s="33" t="s">
        <v>836</v>
      </c>
      <c r="B175" s="33" t="s">
        <v>27</v>
      </c>
      <c r="C175" s="34">
        <v>1200</v>
      </c>
      <c r="D175" s="14">
        <v>430</v>
      </c>
      <c r="E175" s="15" t="s">
        <v>17</v>
      </c>
      <c r="F175" s="15">
        <v>17</v>
      </c>
      <c r="G175" s="15">
        <v>18</v>
      </c>
      <c r="H175" s="15">
        <v>19</v>
      </c>
      <c r="I175" s="15">
        <v>20</v>
      </c>
      <c r="J175" s="20">
        <f t="shared" ref="J175" si="462">(G175-F175)*C175</f>
        <v>1200</v>
      </c>
      <c r="K175" s="16">
        <f t="shared" ref="K175" si="463">(H175-G175)*C175</f>
        <v>1200</v>
      </c>
      <c r="L175" s="16">
        <f t="shared" ref="L175" si="464">(I175-H175)*C175</f>
        <v>1200</v>
      </c>
      <c r="M175" s="15">
        <f t="shared" ref="M175" si="465">(L175+K175+J175)</f>
        <v>3600</v>
      </c>
    </row>
    <row r="176" spans="1:13" s="1" customFormat="1" ht="20.100000000000001" customHeight="1">
      <c r="A176" s="33" t="s">
        <v>835</v>
      </c>
      <c r="B176" s="33" t="s">
        <v>180</v>
      </c>
      <c r="C176" s="34">
        <v>1700</v>
      </c>
      <c r="D176" s="14">
        <v>420</v>
      </c>
      <c r="E176" s="15" t="s">
        <v>17</v>
      </c>
      <c r="F176" s="15">
        <v>19</v>
      </c>
      <c r="G176" s="15">
        <v>20</v>
      </c>
      <c r="H176" s="15">
        <v>21</v>
      </c>
      <c r="I176" s="15">
        <v>22</v>
      </c>
      <c r="J176" s="20">
        <f t="shared" ref="J176" si="466">(G176-F176)*C176</f>
        <v>1700</v>
      </c>
      <c r="K176" s="16">
        <f t="shared" ref="K176" si="467">(H176-G176)*C176</f>
        <v>1700</v>
      </c>
      <c r="L176" s="16">
        <f t="shared" ref="L176" si="468">(I176-H176)*C176</f>
        <v>1700</v>
      </c>
      <c r="M176" s="15">
        <f t="shared" ref="M176" si="469">(L176+K176+J176)</f>
        <v>5100</v>
      </c>
    </row>
    <row r="177" spans="1:13" s="1" customFormat="1" ht="20.100000000000001" customHeight="1">
      <c r="A177" s="33" t="s">
        <v>834</v>
      </c>
      <c r="B177" s="33" t="s">
        <v>48</v>
      </c>
      <c r="C177" s="34">
        <v>1400</v>
      </c>
      <c r="D177" s="14">
        <v>510</v>
      </c>
      <c r="E177" s="15" t="s">
        <v>17</v>
      </c>
      <c r="F177" s="15">
        <v>21</v>
      </c>
      <c r="G177" s="15">
        <v>22</v>
      </c>
      <c r="H177" s="15">
        <v>23</v>
      </c>
      <c r="I177" s="15">
        <v>24</v>
      </c>
      <c r="J177" s="20">
        <f t="shared" ref="J177" si="470">(G177-F177)*C177</f>
        <v>1400</v>
      </c>
      <c r="K177" s="16">
        <f t="shared" ref="K177" si="471">(H177-G177)*C177</f>
        <v>1400</v>
      </c>
      <c r="L177" s="16">
        <f t="shared" ref="L177" si="472">(I177-H177)*C177</f>
        <v>1400</v>
      </c>
      <c r="M177" s="15">
        <f t="shared" ref="M177" si="473">(L177+K177+J177)</f>
        <v>4200</v>
      </c>
    </row>
    <row r="178" spans="1:13" s="1" customFormat="1" ht="20.100000000000001" customHeight="1">
      <c r="A178" s="33" t="s">
        <v>833</v>
      </c>
      <c r="B178" s="14" t="s">
        <v>39</v>
      </c>
      <c r="C178" s="14">
        <v>1250</v>
      </c>
      <c r="D178" s="14">
        <v>510</v>
      </c>
      <c r="E178" s="15" t="s">
        <v>17</v>
      </c>
      <c r="F178" s="16">
        <v>22</v>
      </c>
      <c r="G178" s="16">
        <v>23</v>
      </c>
      <c r="H178" s="16">
        <v>23.5</v>
      </c>
      <c r="I178" s="16">
        <v>0</v>
      </c>
      <c r="J178" s="20">
        <f t="shared" ref="J178" si="474">(G178-F178)*C178</f>
        <v>1250</v>
      </c>
      <c r="K178" s="16">
        <f t="shared" ref="K178" si="475">(H178-G178)*C178</f>
        <v>625</v>
      </c>
      <c r="L178" s="16">
        <v>0</v>
      </c>
      <c r="M178" s="15">
        <f t="shared" ref="M178" si="476">(L178+K178+J178)</f>
        <v>1875</v>
      </c>
    </row>
    <row r="179" spans="1:13" s="1" customFormat="1" ht="20.100000000000001" customHeight="1">
      <c r="A179" s="33" t="s">
        <v>832</v>
      </c>
      <c r="B179" s="14" t="s">
        <v>813</v>
      </c>
      <c r="C179" s="14">
        <v>1250</v>
      </c>
      <c r="D179" s="38">
        <v>520</v>
      </c>
      <c r="E179" s="15" t="s">
        <v>17</v>
      </c>
      <c r="F179" s="15">
        <v>17</v>
      </c>
      <c r="G179" s="15">
        <v>15.5</v>
      </c>
      <c r="H179" s="15">
        <v>0</v>
      </c>
      <c r="I179" s="15">
        <v>0</v>
      </c>
      <c r="J179" s="18">
        <f t="shared" ref="J179" si="477">(G179-F179)*C179</f>
        <v>-1875</v>
      </c>
      <c r="K179" s="18">
        <v>0</v>
      </c>
      <c r="L179" s="18">
        <v>0</v>
      </c>
      <c r="M179" s="19">
        <f t="shared" ref="M179" si="478">(J179+K179+L179)</f>
        <v>-1875</v>
      </c>
    </row>
    <row r="180" spans="1:13" s="1" customFormat="1" ht="20.100000000000001" customHeight="1">
      <c r="A180" s="33" t="s">
        <v>831</v>
      </c>
      <c r="B180" s="33" t="s">
        <v>186</v>
      </c>
      <c r="C180" s="34">
        <v>1700</v>
      </c>
      <c r="D180" s="14">
        <v>370</v>
      </c>
      <c r="E180" s="15" t="s">
        <v>17</v>
      </c>
      <c r="F180" s="15">
        <v>11</v>
      </c>
      <c r="G180" s="15">
        <v>10</v>
      </c>
      <c r="H180" s="15">
        <v>0</v>
      </c>
      <c r="I180" s="15">
        <v>0</v>
      </c>
      <c r="J180" s="18">
        <f t="shared" ref="J180" si="479">(G180-F180)*C180</f>
        <v>-1700</v>
      </c>
      <c r="K180" s="18">
        <v>0</v>
      </c>
      <c r="L180" s="18">
        <v>0</v>
      </c>
      <c r="M180" s="19">
        <f t="shared" ref="M180" si="480">(J180+K180+L180)</f>
        <v>-1700</v>
      </c>
    </row>
    <row r="181" spans="1:13" s="1" customFormat="1" ht="20.100000000000001" customHeight="1">
      <c r="A181" s="33" t="s">
        <v>831</v>
      </c>
      <c r="B181" s="33" t="s">
        <v>19</v>
      </c>
      <c r="C181" s="34">
        <v>3300</v>
      </c>
      <c r="D181" s="14">
        <v>150</v>
      </c>
      <c r="E181" s="15" t="s">
        <v>17</v>
      </c>
      <c r="F181" s="15">
        <v>5.2</v>
      </c>
      <c r="G181" s="15">
        <v>4.5</v>
      </c>
      <c r="H181" s="15">
        <v>0</v>
      </c>
      <c r="I181" s="15">
        <v>0</v>
      </c>
      <c r="J181" s="18">
        <f t="shared" ref="J181" si="481">(G181-F181)*C181</f>
        <v>-2310.0000000000005</v>
      </c>
      <c r="K181" s="18">
        <v>0</v>
      </c>
      <c r="L181" s="18">
        <v>0</v>
      </c>
      <c r="M181" s="19">
        <f t="shared" ref="M181" si="482">(J181+K181+L181)</f>
        <v>-2310.0000000000005</v>
      </c>
    </row>
    <row r="182" spans="1:13" s="1" customFormat="1" ht="20.100000000000001" customHeight="1">
      <c r="A182" s="33" t="s">
        <v>829</v>
      </c>
      <c r="B182" s="33" t="s">
        <v>570</v>
      </c>
      <c r="C182" s="34">
        <v>3000</v>
      </c>
      <c r="D182" s="14">
        <v>200</v>
      </c>
      <c r="E182" s="15" t="s">
        <v>17</v>
      </c>
      <c r="F182" s="15">
        <v>7</v>
      </c>
      <c r="G182" s="15">
        <v>7.7</v>
      </c>
      <c r="H182" s="15">
        <v>8.4</v>
      </c>
      <c r="I182" s="15">
        <v>9.1999999999999993</v>
      </c>
      <c r="J182" s="20">
        <f t="shared" ref="J182:J183" si="483">(G182-F182)*C182</f>
        <v>2100.0000000000005</v>
      </c>
      <c r="K182" s="16">
        <f t="shared" ref="K182:K183" si="484">(H182-G182)*C182</f>
        <v>2100.0000000000005</v>
      </c>
      <c r="L182" s="16">
        <f t="shared" ref="L182:L183" si="485">(I182-H182)*C182</f>
        <v>2399.9999999999968</v>
      </c>
      <c r="M182" s="15">
        <f t="shared" ref="M182:M183" si="486">(L182+K182+J182)</f>
        <v>6599.9999999999982</v>
      </c>
    </row>
    <row r="183" spans="1:13" s="1" customFormat="1" ht="20.100000000000001" customHeight="1">
      <c r="A183" s="33" t="s">
        <v>830</v>
      </c>
      <c r="B183" s="33" t="s">
        <v>606</v>
      </c>
      <c r="C183" s="34">
        <v>1200</v>
      </c>
      <c r="D183" s="14">
        <v>460</v>
      </c>
      <c r="E183" s="15" t="s">
        <v>17</v>
      </c>
      <c r="F183" s="15">
        <v>20</v>
      </c>
      <c r="G183" s="15">
        <v>21</v>
      </c>
      <c r="H183" s="15">
        <v>22</v>
      </c>
      <c r="I183" s="15">
        <v>23</v>
      </c>
      <c r="J183" s="20">
        <f t="shared" si="483"/>
        <v>1200</v>
      </c>
      <c r="K183" s="16">
        <f t="shared" si="484"/>
        <v>1200</v>
      </c>
      <c r="L183" s="16">
        <f t="shared" si="485"/>
        <v>1200</v>
      </c>
      <c r="M183" s="15">
        <f t="shared" si="486"/>
        <v>3600</v>
      </c>
    </row>
    <row r="184" spans="1:13" s="1" customFormat="1" ht="20.100000000000001" customHeight="1">
      <c r="A184" s="33" t="s">
        <v>828</v>
      </c>
      <c r="B184" s="33" t="s">
        <v>126</v>
      </c>
      <c r="C184" s="34">
        <v>1300</v>
      </c>
      <c r="D184" s="14">
        <v>820</v>
      </c>
      <c r="E184" s="15" t="s">
        <v>17</v>
      </c>
      <c r="F184" s="15">
        <v>28</v>
      </c>
      <c r="G184" s="15">
        <v>29</v>
      </c>
      <c r="H184" s="15">
        <v>0</v>
      </c>
      <c r="I184" s="15">
        <v>0</v>
      </c>
      <c r="J184" s="20">
        <f t="shared" ref="J184" si="487">(G184-F184)*C184</f>
        <v>1300</v>
      </c>
      <c r="K184" s="16">
        <v>0</v>
      </c>
      <c r="L184" s="16">
        <f t="shared" ref="L184" si="488">(I184-H184)*C184</f>
        <v>0</v>
      </c>
      <c r="M184" s="15">
        <f t="shared" ref="M184" si="489">(L184+K184+J184)</f>
        <v>1300</v>
      </c>
    </row>
    <row r="185" spans="1:13" s="1" customFormat="1" ht="20.100000000000001" customHeight="1">
      <c r="A185" s="33" t="s">
        <v>827</v>
      </c>
      <c r="B185" s="33" t="s">
        <v>27</v>
      </c>
      <c r="C185" s="34">
        <v>1200</v>
      </c>
      <c r="D185" s="14">
        <v>450</v>
      </c>
      <c r="E185" s="15" t="s">
        <v>17</v>
      </c>
      <c r="F185" s="15">
        <v>20</v>
      </c>
      <c r="G185" s="15">
        <v>21</v>
      </c>
      <c r="H185" s="15">
        <v>22</v>
      </c>
      <c r="I185" s="15">
        <v>23</v>
      </c>
      <c r="J185" s="20">
        <f t="shared" ref="J185" si="490">(G185-F185)*C185</f>
        <v>1200</v>
      </c>
      <c r="K185" s="16">
        <f t="shared" ref="K185" si="491">(H185-G185)*C185</f>
        <v>1200</v>
      </c>
      <c r="L185" s="16">
        <f t="shared" ref="L185" si="492">(I185-H185)*C185</f>
        <v>1200</v>
      </c>
      <c r="M185" s="15">
        <f t="shared" ref="M185" si="493">(L185+K185+J185)</f>
        <v>3600</v>
      </c>
    </row>
    <row r="186" spans="1:13" s="1" customFormat="1" ht="20.100000000000001" customHeight="1">
      <c r="A186" s="33" t="s">
        <v>826</v>
      </c>
      <c r="B186" s="33" t="s">
        <v>26</v>
      </c>
      <c r="C186" s="34">
        <v>1200</v>
      </c>
      <c r="D186" s="14">
        <v>480</v>
      </c>
      <c r="E186" s="15" t="s">
        <v>17</v>
      </c>
      <c r="F186" s="15">
        <v>19</v>
      </c>
      <c r="G186" s="15">
        <v>18</v>
      </c>
      <c r="H186" s="15">
        <v>0</v>
      </c>
      <c r="I186" s="15">
        <v>0</v>
      </c>
      <c r="J186" s="18">
        <f t="shared" ref="J186" si="494">(G186-F186)*C186</f>
        <v>-1200</v>
      </c>
      <c r="K186" s="18">
        <v>0</v>
      </c>
      <c r="L186" s="18">
        <v>0</v>
      </c>
      <c r="M186" s="19">
        <f t="shared" ref="M186" si="495">(J186+K186+L186)</f>
        <v>-1200</v>
      </c>
    </row>
    <row r="187" spans="1:13" s="1" customFormat="1" ht="20.100000000000001" customHeight="1">
      <c r="A187" s="33" t="s">
        <v>826</v>
      </c>
      <c r="B187" s="14" t="s">
        <v>65</v>
      </c>
      <c r="C187" s="14">
        <v>1250</v>
      </c>
      <c r="D187" s="14">
        <v>520</v>
      </c>
      <c r="E187" s="15" t="s">
        <v>17</v>
      </c>
      <c r="F187" s="16">
        <v>14</v>
      </c>
      <c r="G187" s="16">
        <v>15</v>
      </c>
      <c r="H187" s="16">
        <v>16</v>
      </c>
      <c r="I187" s="16">
        <v>17</v>
      </c>
      <c r="J187" s="20">
        <f t="shared" ref="J187" si="496">(G187-F187)*C187</f>
        <v>1250</v>
      </c>
      <c r="K187" s="16">
        <f t="shared" ref="K187" si="497">(H187-G187)*C187</f>
        <v>1250</v>
      </c>
      <c r="L187" s="16">
        <f t="shared" ref="L187" si="498">(I187-H187)*C187</f>
        <v>1250</v>
      </c>
      <c r="M187" s="15">
        <f t="shared" ref="M187" si="499">(L187+K187+J187)</f>
        <v>3750</v>
      </c>
    </row>
    <row r="188" spans="1:13" s="1" customFormat="1" ht="20.100000000000001" customHeight="1">
      <c r="A188" s="33" t="s">
        <v>825</v>
      </c>
      <c r="B188" s="33" t="s">
        <v>186</v>
      </c>
      <c r="C188" s="34">
        <v>1700</v>
      </c>
      <c r="D188" s="14">
        <v>470</v>
      </c>
      <c r="E188" s="15" t="s">
        <v>17</v>
      </c>
      <c r="F188" s="15">
        <v>14</v>
      </c>
      <c r="G188" s="15">
        <v>15</v>
      </c>
      <c r="H188" s="15">
        <v>15.55</v>
      </c>
      <c r="I188" s="15">
        <v>0</v>
      </c>
      <c r="J188" s="20">
        <f t="shared" ref="J188" si="500">(G188-F188)*C188</f>
        <v>1700</v>
      </c>
      <c r="K188" s="16">
        <f t="shared" ref="K188:K190" si="501">(H188-G188)*C188</f>
        <v>935.00000000000125</v>
      </c>
      <c r="L188" s="16">
        <v>0</v>
      </c>
      <c r="M188" s="15">
        <f t="shared" ref="M188" si="502">(L188+K188+J188)</f>
        <v>2635.0000000000014</v>
      </c>
    </row>
    <row r="189" spans="1:13" s="1" customFormat="1" ht="20.100000000000001" customHeight="1">
      <c r="A189" s="33" t="s">
        <v>824</v>
      </c>
      <c r="B189" s="33" t="s">
        <v>704</v>
      </c>
      <c r="C189" s="34">
        <v>1851</v>
      </c>
      <c r="D189" s="14">
        <v>430</v>
      </c>
      <c r="E189" s="15" t="s">
        <v>17</v>
      </c>
      <c r="F189" s="15">
        <v>20</v>
      </c>
      <c r="G189" s="15">
        <v>19</v>
      </c>
      <c r="H189" s="15">
        <v>0</v>
      </c>
      <c r="I189" s="15">
        <v>0</v>
      </c>
      <c r="J189" s="18">
        <f t="shared" ref="J189" si="503">(G189-F189)*C189</f>
        <v>-1851</v>
      </c>
      <c r="K189" s="18">
        <v>0</v>
      </c>
      <c r="L189" s="18">
        <v>0</v>
      </c>
      <c r="M189" s="19">
        <f t="shared" ref="M189" si="504">(J189+K189+L189)</f>
        <v>-1851</v>
      </c>
    </row>
    <row r="190" spans="1:13" s="1" customFormat="1" ht="20.100000000000001" customHeight="1">
      <c r="A190" s="33" t="s">
        <v>823</v>
      </c>
      <c r="B190" s="33" t="s">
        <v>64</v>
      </c>
      <c r="C190" s="34">
        <v>3000</v>
      </c>
      <c r="D190" s="14">
        <v>210</v>
      </c>
      <c r="E190" s="15" t="s">
        <v>17</v>
      </c>
      <c r="F190" s="15">
        <v>12</v>
      </c>
      <c r="G190" s="15">
        <v>12.5</v>
      </c>
      <c r="H190" s="15">
        <v>13</v>
      </c>
      <c r="I190" s="15">
        <v>0</v>
      </c>
      <c r="J190" s="20">
        <f t="shared" ref="J190" si="505">(G190-F190)*C190</f>
        <v>1500</v>
      </c>
      <c r="K190" s="16">
        <f t="shared" si="501"/>
        <v>1500</v>
      </c>
      <c r="L190" s="16">
        <v>0</v>
      </c>
      <c r="M190" s="15">
        <f t="shared" ref="M190" si="506">(L190+K190+J190)</f>
        <v>3000</v>
      </c>
    </row>
    <row r="191" spans="1:13" s="1" customFormat="1" ht="20.100000000000001" customHeight="1">
      <c r="A191" s="33" t="s">
        <v>823</v>
      </c>
      <c r="B191" s="33" t="s">
        <v>180</v>
      </c>
      <c r="C191" s="34">
        <v>1700</v>
      </c>
      <c r="D191" s="14">
        <v>390</v>
      </c>
      <c r="E191" s="15" t="s">
        <v>17</v>
      </c>
      <c r="F191" s="15">
        <v>14</v>
      </c>
      <c r="G191" s="15">
        <v>15</v>
      </c>
      <c r="H191" s="15">
        <v>0</v>
      </c>
      <c r="I191" s="15">
        <v>0</v>
      </c>
      <c r="J191" s="20">
        <f t="shared" ref="J191" si="507">(G191-F191)*C191</f>
        <v>1700</v>
      </c>
      <c r="K191" s="16">
        <v>0</v>
      </c>
      <c r="L191" s="16">
        <f t="shared" ref="L191" si="508">(I191-H191)*C191</f>
        <v>0</v>
      </c>
      <c r="M191" s="15">
        <f t="shared" ref="M191" si="509">(L191+K191+J191)</f>
        <v>1700</v>
      </c>
    </row>
    <row r="192" spans="1:13" s="1" customFormat="1" ht="20.100000000000001" customHeight="1">
      <c r="A192" s="33" t="s">
        <v>822</v>
      </c>
      <c r="B192" s="14" t="s">
        <v>101</v>
      </c>
      <c r="C192" s="14">
        <v>1300</v>
      </c>
      <c r="D192" s="14">
        <v>770</v>
      </c>
      <c r="E192" s="15" t="s">
        <v>17</v>
      </c>
      <c r="F192" s="15">
        <v>33</v>
      </c>
      <c r="G192" s="15">
        <v>34</v>
      </c>
      <c r="H192" s="15">
        <v>0</v>
      </c>
      <c r="I192" s="15">
        <v>0</v>
      </c>
      <c r="J192" s="20">
        <f t="shared" ref="J192" si="510">(G192-F192)*C192</f>
        <v>1300</v>
      </c>
      <c r="K192" s="20">
        <v>0</v>
      </c>
      <c r="L192" s="20">
        <f t="shared" ref="L192" si="511">(I192-H192)*C192</f>
        <v>0</v>
      </c>
      <c r="M192" s="15">
        <f t="shared" ref="M192" si="512">(J192+K192+L192)</f>
        <v>1300</v>
      </c>
    </row>
    <row r="193" spans="1:13" s="1" customFormat="1" ht="20.100000000000001" customHeight="1">
      <c r="A193" s="33" t="s">
        <v>822</v>
      </c>
      <c r="B193" s="33" t="s">
        <v>606</v>
      </c>
      <c r="C193" s="34">
        <v>1200</v>
      </c>
      <c r="D193" s="14">
        <v>440</v>
      </c>
      <c r="E193" s="15" t="s">
        <v>17</v>
      </c>
      <c r="F193" s="15">
        <v>19</v>
      </c>
      <c r="G193" s="15">
        <v>20</v>
      </c>
      <c r="H193" s="15">
        <v>21</v>
      </c>
      <c r="I193" s="15">
        <v>22</v>
      </c>
      <c r="J193" s="20">
        <f t="shared" ref="J193" si="513">(G193-F193)*C193</f>
        <v>1200</v>
      </c>
      <c r="K193" s="16">
        <f t="shared" ref="K193" si="514">(H193-G193)*C193</f>
        <v>1200</v>
      </c>
      <c r="L193" s="16">
        <f t="shared" ref="L193:L194" si="515">(I193-H193)*C193</f>
        <v>1200</v>
      </c>
      <c r="M193" s="15">
        <f t="shared" ref="M193" si="516">(L193+K193+J193)</f>
        <v>3600</v>
      </c>
    </row>
    <row r="194" spans="1:13" s="1" customFormat="1" ht="20.100000000000001" customHeight="1">
      <c r="A194" s="33" t="s">
        <v>821</v>
      </c>
      <c r="B194" s="33" t="s">
        <v>75</v>
      </c>
      <c r="C194" s="34">
        <v>1300</v>
      </c>
      <c r="D194" s="14">
        <v>500</v>
      </c>
      <c r="E194" s="15" t="s">
        <v>17</v>
      </c>
      <c r="F194" s="15">
        <v>23</v>
      </c>
      <c r="G194" s="15">
        <v>24</v>
      </c>
      <c r="H194" s="15">
        <v>25</v>
      </c>
      <c r="I194" s="15">
        <v>26</v>
      </c>
      <c r="J194" s="20">
        <f t="shared" ref="J194" si="517">(G194-F194)*C194</f>
        <v>1300</v>
      </c>
      <c r="K194" s="16">
        <f t="shared" ref="K194" si="518">(H194-G194)*C194</f>
        <v>1300</v>
      </c>
      <c r="L194" s="16">
        <f t="shared" si="515"/>
        <v>1300</v>
      </c>
      <c r="M194" s="15">
        <f t="shared" ref="M194" si="519">(L194+K194+J194)</f>
        <v>3900</v>
      </c>
    </row>
    <row r="195" spans="1:13" s="1" customFormat="1" ht="20.100000000000001" customHeight="1">
      <c r="A195" s="33" t="s">
        <v>820</v>
      </c>
      <c r="B195" s="33" t="s">
        <v>502</v>
      </c>
      <c r="C195" s="34">
        <v>1200</v>
      </c>
      <c r="D195" s="14">
        <v>430</v>
      </c>
      <c r="E195" s="15" t="s">
        <v>17</v>
      </c>
      <c r="F195" s="15">
        <v>20</v>
      </c>
      <c r="G195" s="15">
        <v>21</v>
      </c>
      <c r="H195" s="15">
        <v>22</v>
      </c>
      <c r="I195" s="15">
        <v>0</v>
      </c>
      <c r="J195" s="20">
        <f t="shared" ref="J195" si="520">(G195-F195)*C195</f>
        <v>1200</v>
      </c>
      <c r="K195" s="16">
        <f t="shared" ref="K195:K196" si="521">(H195-G195)*C195</f>
        <v>1200</v>
      </c>
      <c r="L195" s="16">
        <v>0</v>
      </c>
      <c r="M195" s="15">
        <f t="shared" ref="M195" si="522">(L195+K195+J195)</f>
        <v>2400</v>
      </c>
    </row>
    <row r="196" spans="1:13" s="1" customFormat="1" ht="20.100000000000001" customHeight="1">
      <c r="A196" s="33" t="s">
        <v>819</v>
      </c>
      <c r="B196" s="33" t="s">
        <v>170</v>
      </c>
      <c r="C196" s="34">
        <v>1000</v>
      </c>
      <c r="D196" s="14">
        <v>680</v>
      </c>
      <c r="E196" s="15" t="s">
        <v>17</v>
      </c>
      <c r="F196" s="15">
        <v>28</v>
      </c>
      <c r="G196" s="15">
        <v>29</v>
      </c>
      <c r="H196" s="15">
        <v>30</v>
      </c>
      <c r="I196" s="15">
        <v>31</v>
      </c>
      <c r="J196" s="20">
        <f t="shared" ref="J196" si="523">(G196-F196)*C196</f>
        <v>1000</v>
      </c>
      <c r="K196" s="16">
        <f t="shared" si="521"/>
        <v>1000</v>
      </c>
      <c r="L196" s="16">
        <f t="shared" ref="L196" si="524">(I196-H196)*C196</f>
        <v>1000</v>
      </c>
      <c r="M196" s="15">
        <f t="shared" ref="M196" si="525">(L196+K196+J196)</f>
        <v>3000</v>
      </c>
    </row>
    <row r="197" spans="1:13" s="1" customFormat="1" ht="20.100000000000001" customHeight="1">
      <c r="A197" s="33" t="s">
        <v>818</v>
      </c>
      <c r="B197" s="33" t="s">
        <v>89</v>
      </c>
      <c r="C197" s="34">
        <v>1400</v>
      </c>
      <c r="D197" s="14">
        <v>500</v>
      </c>
      <c r="E197" s="15" t="s">
        <v>17</v>
      </c>
      <c r="F197" s="15">
        <v>3</v>
      </c>
      <c r="G197" s="15">
        <v>4</v>
      </c>
      <c r="H197" s="15">
        <v>5</v>
      </c>
      <c r="I197" s="15">
        <v>0</v>
      </c>
      <c r="J197" s="20">
        <f t="shared" ref="J197" si="526">(G197-F197)*C197</f>
        <v>1400</v>
      </c>
      <c r="K197" s="16">
        <f t="shared" ref="K197" si="527">(H197-G197)*C197</f>
        <v>1400</v>
      </c>
      <c r="L197" s="16">
        <v>0</v>
      </c>
      <c r="M197" s="15">
        <f t="shared" ref="M197" si="528">(L197+K197+J197)</f>
        <v>2800</v>
      </c>
    </row>
    <row r="198" spans="1:13" s="1" customFormat="1" ht="20.100000000000001" customHeight="1">
      <c r="A198" s="33" t="s">
        <v>818</v>
      </c>
      <c r="B198" s="14" t="s">
        <v>65</v>
      </c>
      <c r="C198" s="14">
        <v>1250</v>
      </c>
      <c r="D198" s="14">
        <v>510</v>
      </c>
      <c r="E198" s="15" t="s">
        <v>17</v>
      </c>
      <c r="F198" s="16">
        <v>2</v>
      </c>
      <c r="G198" s="16">
        <v>3</v>
      </c>
      <c r="H198" s="16">
        <v>4</v>
      </c>
      <c r="I198" s="16">
        <v>5</v>
      </c>
      <c r="J198" s="20">
        <f t="shared" ref="J198" si="529">(G198-F198)*C198</f>
        <v>1250</v>
      </c>
      <c r="K198" s="16">
        <f t="shared" ref="K198" si="530">(H198-G198)*C198</f>
        <v>1250</v>
      </c>
      <c r="L198" s="16">
        <f t="shared" ref="L198" si="531">(I198-H198)*C198</f>
        <v>1250</v>
      </c>
      <c r="M198" s="15">
        <f t="shared" ref="M198" si="532">(L198+K198+J198)</f>
        <v>3750</v>
      </c>
    </row>
    <row r="199" spans="1:13" s="1" customFormat="1" ht="20.100000000000001" customHeight="1">
      <c r="A199" s="33" t="s">
        <v>817</v>
      </c>
      <c r="B199" s="33" t="s">
        <v>606</v>
      </c>
      <c r="C199" s="34">
        <v>1200</v>
      </c>
      <c r="D199" s="14">
        <v>430</v>
      </c>
      <c r="E199" s="15" t="s">
        <v>17</v>
      </c>
      <c r="F199" s="15">
        <v>6</v>
      </c>
      <c r="G199" s="15">
        <v>7</v>
      </c>
      <c r="H199" s="15">
        <v>0</v>
      </c>
      <c r="I199" s="15">
        <v>0</v>
      </c>
      <c r="J199" s="20">
        <f t="shared" ref="J199:J200" si="533">(G199-F199)*C199</f>
        <v>1200</v>
      </c>
      <c r="K199" s="16">
        <v>0</v>
      </c>
      <c r="L199" s="16">
        <f t="shared" ref="L199:L200" si="534">(I199-H199)*C199</f>
        <v>0</v>
      </c>
      <c r="M199" s="15">
        <f t="shared" ref="M199:M200" si="535">(L199+K199+J199)</f>
        <v>1200</v>
      </c>
    </row>
    <row r="200" spans="1:13" s="1" customFormat="1" ht="20.100000000000001" customHeight="1">
      <c r="A200" s="33" t="s">
        <v>817</v>
      </c>
      <c r="B200" s="14" t="s">
        <v>65</v>
      </c>
      <c r="C200" s="14">
        <v>1250</v>
      </c>
      <c r="D200" s="14">
        <v>500</v>
      </c>
      <c r="E200" s="15" t="s">
        <v>17</v>
      </c>
      <c r="F200" s="16">
        <v>5</v>
      </c>
      <c r="G200" s="16">
        <v>4</v>
      </c>
      <c r="H200" s="16">
        <v>0</v>
      </c>
      <c r="I200" s="16">
        <v>0</v>
      </c>
      <c r="J200" s="18">
        <f t="shared" si="533"/>
        <v>-1250</v>
      </c>
      <c r="K200" s="18">
        <v>0</v>
      </c>
      <c r="L200" s="18">
        <f t="shared" si="534"/>
        <v>0</v>
      </c>
      <c r="M200" s="19">
        <f t="shared" si="535"/>
        <v>-1250</v>
      </c>
    </row>
    <row r="201" spans="1:13" s="1" customFormat="1" ht="20.100000000000001" customHeight="1">
      <c r="A201" s="33" t="s">
        <v>816</v>
      </c>
      <c r="B201" s="33" t="s">
        <v>26</v>
      </c>
      <c r="C201" s="34">
        <v>1200</v>
      </c>
      <c r="D201" s="14">
        <v>510</v>
      </c>
      <c r="E201" s="15" t="s">
        <v>17</v>
      </c>
      <c r="F201" s="15">
        <v>10.5</v>
      </c>
      <c r="G201" s="15">
        <v>11.5</v>
      </c>
      <c r="H201" s="15">
        <v>12.5</v>
      </c>
      <c r="I201" s="15">
        <v>13.5</v>
      </c>
      <c r="J201" s="20">
        <f t="shared" ref="J201" si="536">(G201-F201)*C201</f>
        <v>1200</v>
      </c>
      <c r="K201" s="16">
        <f t="shared" ref="K201" si="537">(H201-G201)*C201</f>
        <v>1200</v>
      </c>
      <c r="L201" s="16">
        <f t="shared" ref="L201" si="538">(I201-H201)*C201</f>
        <v>1200</v>
      </c>
      <c r="M201" s="15">
        <f t="shared" ref="M201" si="539">(L201+K201+J201)</f>
        <v>3600</v>
      </c>
    </row>
    <row r="202" spans="1:13" s="1" customFormat="1" ht="20.100000000000001" customHeight="1">
      <c r="A202" s="33" t="s">
        <v>815</v>
      </c>
      <c r="B202" s="14" t="s">
        <v>87</v>
      </c>
      <c r="C202" s="34">
        <v>1200</v>
      </c>
      <c r="D202" s="14">
        <v>1020</v>
      </c>
      <c r="E202" s="15" t="s">
        <v>17</v>
      </c>
      <c r="F202" s="15">
        <v>15</v>
      </c>
      <c r="G202" s="15">
        <v>16</v>
      </c>
      <c r="H202" s="15">
        <v>17</v>
      </c>
      <c r="I202" s="15">
        <v>18</v>
      </c>
      <c r="J202" s="20">
        <f t="shared" ref="J202" si="540">(G202-F202)*C202</f>
        <v>1200</v>
      </c>
      <c r="K202" s="16">
        <f t="shared" ref="K202" si="541">(H202-G202)*C202</f>
        <v>1200</v>
      </c>
      <c r="L202" s="16">
        <f t="shared" ref="L202" si="542">(I202-H202)*C202</f>
        <v>1200</v>
      </c>
      <c r="M202" s="15">
        <f t="shared" ref="M202" si="543">(J202+K202+L202)</f>
        <v>3600</v>
      </c>
    </row>
    <row r="203" spans="1:13" s="1" customFormat="1" ht="20.100000000000001" customHeight="1">
      <c r="A203" s="33" t="s">
        <v>814</v>
      </c>
      <c r="B203" s="33" t="s">
        <v>502</v>
      </c>
      <c r="C203" s="34">
        <v>1200</v>
      </c>
      <c r="D203" s="14">
        <v>440</v>
      </c>
      <c r="E203" s="15" t="s">
        <v>17</v>
      </c>
      <c r="F203" s="15">
        <v>11</v>
      </c>
      <c r="G203" s="15">
        <v>12</v>
      </c>
      <c r="H203" s="15">
        <v>13</v>
      </c>
      <c r="I203" s="15">
        <v>13.6</v>
      </c>
      <c r="J203" s="20">
        <f t="shared" ref="J203" si="544">(G203-F203)*C203</f>
        <v>1200</v>
      </c>
      <c r="K203" s="16">
        <f t="shared" ref="K203:K205" si="545">(H203-G203)*C203</f>
        <v>1200</v>
      </c>
      <c r="L203" s="16">
        <f t="shared" ref="L203" si="546">(I203-H203)*C203</f>
        <v>719.99999999999955</v>
      </c>
      <c r="M203" s="15">
        <f t="shared" ref="M203" si="547">(L203+K203+J203)</f>
        <v>3119.9999999999995</v>
      </c>
    </row>
    <row r="204" spans="1:13" s="1" customFormat="1" ht="20.100000000000001" customHeight="1">
      <c r="A204" s="33" t="s">
        <v>812</v>
      </c>
      <c r="B204" s="14" t="s">
        <v>813</v>
      </c>
      <c r="C204" s="14">
        <v>1250</v>
      </c>
      <c r="D204" s="38">
        <v>510</v>
      </c>
      <c r="E204" s="15" t="s">
        <v>17</v>
      </c>
      <c r="F204" s="15">
        <v>10.5</v>
      </c>
      <c r="G204" s="15">
        <v>9.5</v>
      </c>
      <c r="H204" s="15">
        <v>0</v>
      </c>
      <c r="I204" s="15">
        <v>0</v>
      </c>
      <c r="J204" s="18">
        <f t="shared" ref="J204" si="548">(G204-F204)*C204</f>
        <v>-1250</v>
      </c>
      <c r="K204" s="18">
        <v>0</v>
      </c>
      <c r="L204" s="18">
        <v>0</v>
      </c>
      <c r="M204" s="19">
        <f t="shared" ref="M204" si="549">(J204+K204+L204)</f>
        <v>-1250</v>
      </c>
    </row>
    <row r="205" spans="1:13" s="1" customFormat="1" ht="20.100000000000001" customHeight="1">
      <c r="A205" s="33" t="s">
        <v>811</v>
      </c>
      <c r="B205" s="14" t="s">
        <v>87</v>
      </c>
      <c r="C205" s="34">
        <v>1200</v>
      </c>
      <c r="D205" s="14">
        <v>980</v>
      </c>
      <c r="E205" s="15" t="s">
        <v>17</v>
      </c>
      <c r="F205" s="15">
        <v>20</v>
      </c>
      <c r="G205" s="15">
        <v>21</v>
      </c>
      <c r="H205" s="15">
        <v>22</v>
      </c>
      <c r="I205" s="15">
        <v>23</v>
      </c>
      <c r="J205" s="20">
        <f t="shared" ref="J205" si="550">(G205-F205)*C205</f>
        <v>1200</v>
      </c>
      <c r="K205" s="16">
        <f t="shared" si="545"/>
        <v>1200</v>
      </c>
      <c r="L205" s="16">
        <f t="shared" ref="L205" si="551">(I205-H205)*C205</f>
        <v>1200</v>
      </c>
      <c r="M205" s="15">
        <f t="shared" ref="M205" si="552">(J205+K205+L205)</f>
        <v>3600</v>
      </c>
    </row>
    <row r="206" spans="1:13" s="1" customFormat="1" ht="20.100000000000001" customHeight="1">
      <c r="A206" s="33" t="s">
        <v>810</v>
      </c>
      <c r="B206" s="33" t="s">
        <v>80</v>
      </c>
      <c r="C206" s="34">
        <v>2300</v>
      </c>
      <c r="D206" s="14">
        <v>1500</v>
      </c>
      <c r="E206" s="15" t="s">
        <v>17</v>
      </c>
      <c r="F206" s="15">
        <v>15</v>
      </c>
      <c r="G206" s="15">
        <v>15.5</v>
      </c>
      <c r="H206" s="15">
        <v>0</v>
      </c>
      <c r="I206" s="15">
        <v>0</v>
      </c>
      <c r="J206" s="20">
        <f t="shared" ref="J206" si="553">(G206-F206)*C206</f>
        <v>1150</v>
      </c>
      <c r="K206" s="16">
        <v>0</v>
      </c>
      <c r="L206" s="16">
        <f t="shared" ref="L206" si="554">(I206-H206)*C206</f>
        <v>0</v>
      </c>
      <c r="M206" s="15">
        <f t="shared" ref="M206" si="555">(L206+K206+J206)</f>
        <v>1150</v>
      </c>
    </row>
    <row r="207" spans="1:13" s="1" customFormat="1" ht="20.100000000000001" customHeight="1">
      <c r="A207" s="33" t="s">
        <v>810</v>
      </c>
      <c r="B207" s="33" t="s">
        <v>342</v>
      </c>
      <c r="C207" s="34">
        <v>750</v>
      </c>
      <c r="D207" s="14">
        <v>1200</v>
      </c>
      <c r="E207" s="15" t="s">
        <v>17</v>
      </c>
      <c r="F207" s="15">
        <v>33.5</v>
      </c>
      <c r="G207" s="15">
        <v>31</v>
      </c>
      <c r="H207" s="15">
        <v>0</v>
      </c>
      <c r="I207" s="15">
        <v>0</v>
      </c>
      <c r="J207" s="18">
        <f t="shared" ref="J207" si="556">(G207-F207)*C207</f>
        <v>-1875</v>
      </c>
      <c r="K207" s="18">
        <v>0</v>
      </c>
      <c r="L207" s="18">
        <v>0</v>
      </c>
      <c r="M207" s="19">
        <f t="shared" ref="M207" si="557">(J207+K207+L207)</f>
        <v>-1875</v>
      </c>
    </row>
    <row r="208" spans="1:13" s="1" customFormat="1" ht="20.100000000000001" customHeight="1">
      <c r="A208" s="33" t="s">
        <v>809</v>
      </c>
      <c r="B208" s="33" t="s">
        <v>520</v>
      </c>
      <c r="C208" s="34">
        <v>600</v>
      </c>
      <c r="D208" s="14">
        <v>1840</v>
      </c>
      <c r="E208" s="15" t="s">
        <v>17</v>
      </c>
      <c r="F208" s="15">
        <v>36</v>
      </c>
      <c r="G208" s="15">
        <v>33</v>
      </c>
      <c r="H208" s="15">
        <v>0</v>
      </c>
      <c r="I208" s="15">
        <v>0</v>
      </c>
      <c r="J208" s="18">
        <f t="shared" ref="J208:J209" si="558">(G208-F208)*C208</f>
        <v>-1800</v>
      </c>
      <c r="K208" s="18">
        <v>0</v>
      </c>
      <c r="L208" s="18">
        <v>0</v>
      </c>
      <c r="M208" s="19">
        <f t="shared" ref="M208" si="559">(J208+K208+L208)</f>
        <v>-1800</v>
      </c>
    </row>
    <row r="209" spans="1:13" s="1" customFormat="1" ht="20.100000000000001" customHeight="1">
      <c r="A209" s="33" t="s">
        <v>809</v>
      </c>
      <c r="B209" s="33" t="s">
        <v>131</v>
      </c>
      <c r="C209" s="34">
        <v>1800</v>
      </c>
      <c r="D209" s="14">
        <v>500</v>
      </c>
      <c r="E209" s="15" t="s">
        <v>17</v>
      </c>
      <c r="F209" s="15">
        <v>17.3</v>
      </c>
      <c r="G209" s="15">
        <v>18.3</v>
      </c>
      <c r="H209" s="15">
        <v>19.3</v>
      </c>
      <c r="I209" s="15">
        <v>20.3</v>
      </c>
      <c r="J209" s="20">
        <f t="shared" si="558"/>
        <v>1800</v>
      </c>
      <c r="K209" s="16">
        <f t="shared" ref="K209" si="560">(H209-G209)*C209</f>
        <v>1800</v>
      </c>
      <c r="L209" s="16">
        <f t="shared" ref="L209" si="561">(I209-H209)*C209</f>
        <v>1800</v>
      </c>
      <c r="M209" s="15">
        <f t="shared" ref="M209" si="562">(L209+K209+J209)</f>
        <v>5400</v>
      </c>
    </row>
    <row r="210" spans="1:13" s="1" customFormat="1" ht="20.100000000000001" customHeight="1">
      <c r="A210" s="33" t="s">
        <v>808</v>
      </c>
      <c r="B210" s="33" t="s">
        <v>48</v>
      </c>
      <c r="C210" s="34">
        <v>1400</v>
      </c>
      <c r="D210" s="14">
        <v>510</v>
      </c>
      <c r="E210" s="15" t="s">
        <v>17</v>
      </c>
      <c r="F210" s="15">
        <v>16.5</v>
      </c>
      <c r="G210" s="15">
        <v>17.5</v>
      </c>
      <c r="H210" s="15">
        <v>18.5</v>
      </c>
      <c r="I210" s="15">
        <v>20</v>
      </c>
      <c r="J210" s="20">
        <f t="shared" ref="J210:J211" si="563">(G210-F210)*C210</f>
        <v>1400</v>
      </c>
      <c r="K210" s="16">
        <f t="shared" ref="K210" si="564">(H210-G210)*C210</f>
        <v>1400</v>
      </c>
      <c r="L210" s="16">
        <f t="shared" ref="L210" si="565">(I210-H210)*C210</f>
        <v>2100</v>
      </c>
      <c r="M210" s="15">
        <f t="shared" ref="M210:M211" si="566">(L210+K210+J210)</f>
        <v>4900</v>
      </c>
    </row>
    <row r="211" spans="1:13" s="1" customFormat="1" ht="20.100000000000001" customHeight="1">
      <c r="A211" s="33" t="s">
        <v>808</v>
      </c>
      <c r="B211" s="33" t="s">
        <v>502</v>
      </c>
      <c r="C211" s="34">
        <v>1200</v>
      </c>
      <c r="D211" s="14">
        <v>420</v>
      </c>
      <c r="E211" s="15" t="s">
        <v>17</v>
      </c>
      <c r="F211" s="15">
        <v>16</v>
      </c>
      <c r="G211" s="15">
        <v>17</v>
      </c>
      <c r="H211" s="15">
        <v>0</v>
      </c>
      <c r="I211" s="15">
        <v>0</v>
      </c>
      <c r="J211" s="20">
        <f t="shared" si="563"/>
        <v>1200</v>
      </c>
      <c r="K211" s="16">
        <v>0</v>
      </c>
      <c r="L211" s="16">
        <f t="shared" ref="L211" si="567">(I211-H211)*C211</f>
        <v>0</v>
      </c>
      <c r="M211" s="15">
        <f t="shared" si="566"/>
        <v>1200</v>
      </c>
    </row>
    <row r="212" spans="1:13" s="1" customFormat="1" ht="20.100000000000001" customHeight="1">
      <c r="A212" s="33" t="s">
        <v>807</v>
      </c>
      <c r="B212" s="33" t="s">
        <v>89</v>
      </c>
      <c r="C212" s="34">
        <v>1400</v>
      </c>
      <c r="D212" s="14">
        <v>510</v>
      </c>
      <c r="E212" s="15" t="s">
        <v>17</v>
      </c>
      <c r="F212" s="15">
        <v>20</v>
      </c>
      <c r="G212" s="15">
        <v>19</v>
      </c>
      <c r="H212" s="15">
        <v>0</v>
      </c>
      <c r="I212" s="15">
        <v>0</v>
      </c>
      <c r="J212" s="18">
        <f t="shared" ref="J212" si="568">(G212-F212)*C212</f>
        <v>-1400</v>
      </c>
      <c r="K212" s="18">
        <v>0</v>
      </c>
      <c r="L212" s="18">
        <f t="shared" ref="L212" si="569">(I212-H212)*C212</f>
        <v>0</v>
      </c>
      <c r="M212" s="19">
        <f t="shared" ref="M212" si="570">(L212+K212+J212)</f>
        <v>-1400</v>
      </c>
    </row>
    <row r="213" spans="1:13" s="1" customFormat="1" ht="20.100000000000001" customHeight="1">
      <c r="A213" s="33" t="s">
        <v>806</v>
      </c>
      <c r="B213" s="33" t="s">
        <v>185</v>
      </c>
      <c r="C213" s="34">
        <v>1200</v>
      </c>
      <c r="D213" s="14">
        <v>750</v>
      </c>
      <c r="E213" s="15" t="s">
        <v>17</v>
      </c>
      <c r="F213" s="15">
        <v>27</v>
      </c>
      <c r="G213" s="15">
        <v>27.9</v>
      </c>
      <c r="H213" s="15">
        <v>0</v>
      </c>
      <c r="I213" s="15">
        <v>0</v>
      </c>
      <c r="J213" s="20">
        <f t="shared" ref="J213" si="571">(G213-F213)*C213</f>
        <v>1079.9999999999982</v>
      </c>
      <c r="K213" s="16">
        <v>0</v>
      </c>
      <c r="L213" s="16">
        <f t="shared" ref="L213" si="572">(I213-H213)*C213</f>
        <v>0</v>
      </c>
      <c r="M213" s="15">
        <f t="shared" ref="M213" si="573">(L213+K213+J213)</f>
        <v>1079.9999999999982</v>
      </c>
    </row>
    <row r="214" spans="1:13" s="1" customFormat="1" ht="20.100000000000001" customHeight="1">
      <c r="A214" s="33" t="s">
        <v>805</v>
      </c>
      <c r="B214" s="33" t="s">
        <v>45</v>
      </c>
      <c r="C214" s="34">
        <v>250</v>
      </c>
      <c r="D214" s="14">
        <v>4500</v>
      </c>
      <c r="E214" s="15" t="s">
        <v>17</v>
      </c>
      <c r="F214" s="15">
        <v>122.5</v>
      </c>
      <c r="G214" s="15">
        <v>129</v>
      </c>
      <c r="H214" s="15">
        <v>0</v>
      </c>
      <c r="I214" s="15">
        <v>0</v>
      </c>
      <c r="J214" s="20">
        <f t="shared" ref="J214" si="574">(G214-F214)*C214</f>
        <v>1625</v>
      </c>
      <c r="K214" s="16">
        <v>0</v>
      </c>
      <c r="L214" s="16">
        <v>0</v>
      </c>
      <c r="M214" s="15">
        <f t="shared" ref="M214" si="575">(L214+K214+J214)</f>
        <v>1625</v>
      </c>
    </row>
    <row r="215" spans="1:13" s="1" customFormat="1" ht="20.100000000000001" customHeight="1">
      <c r="A215" s="33" t="s">
        <v>804</v>
      </c>
      <c r="B215" s="33" t="s">
        <v>170</v>
      </c>
      <c r="C215" s="34">
        <v>1000</v>
      </c>
      <c r="D215" s="14">
        <v>640</v>
      </c>
      <c r="E215" s="15" t="s">
        <v>17</v>
      </c>
      <c r="F215" s="15">
        <v>27</v>
      </c>
      <c r="G215" s="15">
        <v>28</v>
      </c>
      <c r="H215" s="15">
        <v>0</v>
      </c>
      <c r="I215" s="15">
        <v>0</v>
      </c>
      <c r="J215" s="20">
        <f t="shared" ref="J215" si="576">(G215-F215)*C215</f>
        <v>1000</v>
      </c>
      <c r="K215" s="16">
        <v>0</v>
      </c>
      <c r="L215" s="16">
        <v>0</v>
      </c>
      <c r="M215" s="15">
        <f t="shared" ref="M215" si="577">(L215+K215+J215)</f>
        <v>1000</v>
      </c>
    </row>
    <row r="216" spans="1:13" s="1" customFormat="1" ht="20.100000000000001" customHeight="1">
      <c r="A216" s="33" t="s">
        <v>803</v>
      </c>
      <c r="B216" s="33" t="s">
        <v>255</v>
      </c>
      <c r="C216" s="34">
        <v>2700</v>
      </c>
      <c r="D216" s="14">
        <v>285</v>
      </c>
      <c r="E216" s="15" t="s">
        <v>17</v>
      </c>
      <c r="F216" s="15">
        <v>15</v>
      </c>
      <c r="G216" s="15">
        <v>15.7</v>
      </c>
      <c r="H216" s="15">
        <v>0</v>
      </c>
      <c r="I216" s="15">
        <v>0</v>
      </c>
      <c r="J216" s="20">
        <f t="shared" ref="J216" si="578">(G216-F216)*C216</f>
        <v>1889.9999999999982</v>
      </c>
      <c r="K216" s="16">
        <v>0</v>
      </c>
      <c r="L216" s="16">
        <v>0</v>
      </c>
      <c r="M216" s="15">
        <f t="shared" ref="M216" si="579">(L216+K216+J216)</f>
        <v>1889.9999999999982</v>
      </c>
    </row>
    <row r="217" spans="1:13" s="1" customFormat="1" ht="20.100000000000001" customHeight="1">
      <c r="A217" s="33" t="s">
        <v>803</v>
      </c>
      <c r="B217" s="33" t="s">
        <v>170</v>
      </c>
      <c r="C217" s="34">
        <v>1000</v>
      </c>
      <c r="D217" s="14">
        <v>650</v>
      </c>
      <c r="E217" s="15" t="s">
        <v>17</v>
      </c>
      <c r="F217" s="15">
        <v>22</v>
      </c>
      <c r="G217" s="15">
        <v>23</v>
      </c>
      <c r="H217" s="15">
        <v>24</v>
      </c>
      <c r="I217" s="15">
        <v>0</v>
      </c>
      <c r="J217" s="20">
        <f t="shared" ref="J217" si="580">(G217-F217)*C217</f>
        <v>1000</v>
      </c>
      <c r="K217" s="16">
        <f t="shared" ref="K217:K218" si="581">(H217-G217)*C217</f>
        <v>1000</v>
      </c>
      <c r="L217" s="16">
        <v>0</v>
      </c>
      <c r="M217" s="15">
        <f t="shared" ref="M217" si="582">(L217+K217+J217)</f>
        <v>2000</v>
      </c>
    </row>
    <row r="218" spans="1:13" s="1" customFormat="1" ht="20.100000000000001" customHeight="1">
      <c r="A218" s="33" t="s">
        <v>802</v>
      </c>
      <c r="B218" s="33" t="s">
        <v>186</v>
      </c>
      <c r="C218" s="34">
        <v>1700</v>
      </c>
      <c r="D218" s="14">
        <v>420</v>
      </c>
      <c r="E218" s="15" t="s">
        <v>17</v>
      </c>
      <c r="F218" s="15">
        <v>15.5</v>
      </c>
      <c r="G218" s="15">
        <v>16.5</v>
      </c>
      <c r="H218" s="15">
        <v>17.5</v>
      </c>
      <c r="I218" s="15">
        <v>18.5</v>
      </c>
      <c r="J218" s="20">
        <f t="shared" ref="J218" si="583">(G218-F218)*C218</f>
        <v>1700</v>
      </c>
      <c r="K218" s="16">
        <f t="shared" si="581"/>
        <v>1700</v>
      </c>
      <c r="L218" s="16">
        <f t="shared" ref="L218" si="584">(I218-H218)*C218</f>
        <v>1700</v>
      </c>
      <c r="M218" s="15">
        <f t="shared" ref="M218" si="585">(L218+K218+J218)</f>
        <v>5100</v>
      </c>
    </row>
    <row r="219" spans="1:13" s="1" customFormat="1" ht="20.100000000000001" customHeight="1">
      <c r="A219" s="33" t="s">
        <v>800</v>
      </c>
      <c r="B219" s="33" t="s">
        <v>53</v>
      </c>
      <c r="C219" s="34">
        <v>2800</v>
      </c>
      <c r="D219" s="14">
        <v>210</v>
      </c>
      <c r="E219" s="15" t="s">
        <v>17</v>
      </c>
      <c r="F219" s="15">
        <v>15</v>
      </c>
      <c r="G219" s="15">
        <v>15.3</v>
      </c>
      <c r="H219" s="15">
        <v>16.2</v>
      </c>
      <c r="I219" s="15">
        <v>17</v>
      </c>
      <c r="J219" s="20">
        <f t="shared" ref="J219" si="586">(G219-F219)*C219</f>
        <v>840.00000000000205</v>
      </c>
      <c r="K219" s="16">
        <f t="shared" ref="K219" si="587">(H219-G219)*C219</f>
        <v>2519.9999999999959</v>
      </c>
      <c r="L219" s="16">
        <f t="shared" ref="L219" si="588">(I219-H219)*C219</f>
        <v>2240.0000000000018</v>
      </c>
      <c r="M219" s="15">
        <f t="shared" ref="M219" si="589">(L219+K219+J219)</f>
        <v>5600</v>
      </c>
    </row>
    <row r="220" spans="1:13" s="1" customFormat="1" ht="20.100000000000001" customHeight="1">
      <c r="A220" s="33" t="s">
        <v>800</v>
      </c>
      <c r="B220" s="14" t="s">
        <v>98</v>
      </c>
      <c r="C220" s="34">
        <v>1200</v>
      </c>
      <c r="D220" s="14">
        <v>940</v>
      </c>
      <c r="E220" s="15" t="s">
        <v>17</v>
      </c>
      <c r="F220" s="15">
        <v>27</v>
      </c>
      <c r="G220" s="15">
        <v>28</v>
      </c>
      <c r="H220" s="15">
        <v>0</v>
      </c>
      <c r="I220" s="15">
        <v>0</v>
      </c>
      <c r="J220" s="20">
        <f t="shared" ref="J220" si="590">(G220-F220)*C220</f>
        <v>1200</v>
      </c>
      <c r="K220" s="20">
        <v>0</v>
      </c>
      <c r="L220" s="16">
        <f t="shared" ref="L220" si="591">(I220-H220)*C220</f>
        <v>0</v>
      </c>
      <c r="M220" s="15">
        <f t="shared" ref="M220" si="592">(J220+K220+L220)</f>
        <v>1200</v>
      </c>
    </row>
    <row r="221" spans="1:13" s="1" customFormat="1" ht="20.100000000000001" customHeight="1">
      <c r="A221" s="33" t="s">
        <v>801</v>
      </c>
      <c r="B221" s="33" t="s">
        <v>126</v>
      </c>
      <c r="C221" s="34">
        <v>1000</v>
      </c>
      <c r="D221" s="14">
        <v>860</v>
      </c>
      <c r="E221" s="15" t="s">
        <v>17</v>
      </c>
      <c r="F221" s="15">
        <v>6</v>
      </c>
      <c r="G221" s="15">
        <v>5</v>
      </c>
      <c r="H221" s="15">
        <v>0</v>
      </c>
      <c r="I221" s="15">
        <v>0</v>
      </c>
      <c r="J221" s="18">
        <f t="shared" ref="J221" si="593">(G221-F221)*C221</f>
        <v>-1000</v>
      </c>
      <c r="K221" s="18">
        <v>0</v>
      </c>
      <c r="L221" s="18">
        <v>0</v>
      </c>
      <c r="M221" s="19">
        <f t="shared" ref="M221" si="594">(J221+K221+L221)</f>
        <v>-1000</v>
      </c>
    </row>
    <row r="222" spans="1:13" s="1" customFormat="1" ht="20.100000000000001" customHeight="1">
      <c r="A222" s="33" t="s">
        <v>799</v>
      </c>
      <c r="B222" s="33" t="s">
        <v>243</v>
      </c>
      <c r="C222" s="34">
        <v>1300</v>
      </c>
      <c r="D222" s="14">
        <v>490</v>
      </c>
      <c r="E222" s="15" t="s">
        <v>17</v>
      </c>
      <c r="F222" s="15">
        <v>5</v>
      </c>
      <c r="G222" s="15">
        <v>6</v>
      </c>
      <c r="H222" s="15">
        <v>0</v>
      </c>
      <c r="I222" s="15">
        <v>0</v>
      </c>
      <c r="J222" s="20">
        <f t="shared" ref="J222" si="595">(G222-F222)*C222</f>
        <v>1300</v>
      </c>
      <c r="K222" s="16">
        <v>0</v>
      </c>
      <c r="L222" s="16">
        <f t="shared" ref="L222" si="596">(I222-H222)*C222</f>
        <v>0</v>
      </c>
      <c r="M222" s="15">
        <f t="shared" ref="M222" si="597">(L222+K222+J222)</f>
        <v>1300</v>
      </c>
    </row>
    <row r="223" spans="1:13" s="1" customFormat="1" ht="20.100000000000001" customHeight="1">
      <c r="A223" s="33" t="s">
        <v>798</v>
      </c>
      <c r="B223" s="33" t="s">
        <v>759</v>
      </c>
      <c r="C223" s="34">
        <v>2000</v>
      </c>
      <c r="D223" s="14">
        <v>280</v>
      </c>
      <c r="E223" s="15" t="s">
        <v>17</v>
      </c>
      <c r="F223" s="15">
        <v>8.5</v>
      </c>
      <c r="G223" s="15">
        <v>9</v>
      </c>
      <c r="H223" s="15">
        <v>9.6</v>
      </c>
      <c r="I223" s="15">
        <v>10.3</v>
      </c>
      <c r="J223" s="20">
        <f t="shared" ref="J223" si="598">(G223-F223)*C223</f>
        <v>1000</v>
      </c>
      <c r="K223" s="16">
        <f t="shared" ref="K223" si="599">(H223-G223)*C223</f>
        <v>1199.9999999999993</v>
      </c>
      <c r="L223" s="16">
        <f t="shared" ref="L223" si="600">(I223-H223)*C223</f>
        <v>1400.000000000002</v>
      </c>
      <c r="M223" s="15">
        <f t="shared" ref="M223" si="601">(L223+K223+J223)</f>
        <v>3600.0000000000014</v>
      </c>
    </row>
    <row r="224" spans="1:13" s="1" customFormat="1" ht="20.100000000000001" customHeight="1">
      <c r="A224" s="33" t="s">
        <v>797</v>
      </c>
      <c r="B224" s="33" t="s">
        <v>89</v>
      </c>
      <c r="C224" s="34">
        <v>1250</v>
      </c>
      <c r="D224" s="14">
        <v>520</v>
      </c>
      <c r="E224" s="15" t="s">
        <v>17</v>
      </c>
      <c r="F224" s="15">
        <v>8</v>
      </c>
      <c r="G224" s="15">
        <v>9</v>
      </c>
      <c r="H224" s="15">
        <v>0</v>
      </c>
      <c r="I224" s="15">
        <v>0</v>
      </c>
      <c r="J224" s="20">
        <f t="shared" ref="J224" si="602">(G224-F224)*C224</f>
        <v>1250</v>
      </c>
      <c r="K224" s="16">
        <v>0</v>
      </c>
      <c r="L224" s="16">
        <f t="shared" ref="L224" si="603">(I224-H224)*C224</f>
        <v>0</v>
      </c>
      <c r="M224" s="15">
        <f t="shared" ref="M224" si="604">(L224+K224+J224)</f>
        <v>1250</v>
      </c>
    </row>
    <row r="225" spans="1:13" s="1" customFormat="1" ht="20.100000000000001" customHeight="1">
      <c r="A225" s="33" t="s">
        <v>796</v>
      </c>
      <c r="B225" s="33" t="s">
        <v>606</v>
      </c>
      <c r="C225" s="34">
        <v>1200</v>
      </c>
      <c r="D225" s="14">
        <v>450</v>
      </c>
      <c r="E225" s="15" t="s">
        <v>17</v>
      </c>
      <c r="F225" s="15">
        <v>13</v>
      </c>
      <c r="G225" s="15">
        <v>14</v>
      </c>
      <c r="H225" s="15">
        <v>0</v>
      </c>
      <c r="I225" s="15">
        <v>0</v>
      </c>
      <c r="J225" s="20">
        <f t="shared" ref="J225" si="605">(G225-F225)*C225</f>
        <v>1200</v>
      </c>
      <c r="K225" s="16">
        <v>0</v>
      </c>
      <c r="L225" s="16">
        <f t="shared" ref="L225" si="606">(I225-H225)*C225</f>
        <v>0</v>
      </c>
      <c r="M225" s="15">
        <f t="shared" ref="M225" si="607">(L225+K225+J225)</f>
        <v>1200</v>
      </c>
    </row>
    <row r="226" spans="1:13" s="1" customFormat="1" ht="20.100000000000001" customHeight="1">
      <c r="A226" s="33" t="s">
        <v>795</v>
      </c>
      <c r="B226" s="33" t="s">
        <v>180</v>
      </c>
      <c r="C226" s="34">
        <v>1700</v>
      </c>
      <c r="D226" s="14">
        <v>430</v>
      </c>
      <c r="E226" s="15" t="s">
        <v>17</v>
      </c>
      <c r="F226" s="15">
        <v>14</v>
      </c>
      <c r="G226" s="15">
        <v>15</v>
      </c>
      <c r="H226" s="15">
        <v>16</v>
      </c>
      <c r="I226" s="15">
        <v>16.8</v>
      </c>
      <c r="J226" s="20">
        <f t="shared" ref="J226" si="608">(G226-F226)*C226</f>
        <v>1700</v>
      </c>
      <c r="K226" s="16">
        <f t="shared" ref="K226:K229" si="609">(H226-G226)*C226</f>
        <v>1700</v>
      </c>
      <c r="L226" s="16">
        <f t="shared" ref="L226:L229" si="610">(I226-H226)*C226</f>
        <v>1360.0000000000011</v>
      </c>
      <c r="M226" s="15">
        <f t="shared" ref="M226" si="611">(L226+K226+J226)</f>
        <v>4760.0000000000009</v>
      </c>
    </row>
    <row r="227" spans="1:13" s="1" customFormat="1" ht="20.100000000000001" customHeight="1">
      <c r="A227" s="33" t="s">
        <v>794</v>
      </c>
      <c r="B227" s="33" t="s">
        <v>502</v>
      </c>
      <c r="C227" s="34">
        <v>1200</v>
      </c>
      <c r="D227" s="14">
        <v>430</v>
      </c>
      <c r="E227" s="15" t="s">
        <v>17</v>
      </c>
      <c r="F227" s="15">
        <v>15</v>
      </c>
      <c r="G227" s="15">
        <v>16</v>
      </c>
      <c r="H227" s="15">
        <v>0</v>
      </c>
      <c r="I227" s="15">
        <v>0</v>
      </c>
      <c r="J227" s="20">
        <f t="shared" ref="J227" si="612">(G227-F227)*C227</f>
        <v>1200</v>
      </c>
      <c r="K227" s="16">
        <v>0</v>
      </c>
      <c r="L227" s="16">
        <f t="shared" ref="L227" si="613">(I227-H227)*C227</f>
        <v>0</v>
      </c>
      <c r="M227" s="15">
        <f t="shared" ref="M227" si="614">(L227+K227+J227)</f>
        <v>1200</v>
      </c>
    </row>
    <row r="228" spans="1:13" s="1" customFormat="1" ht="20.100000000000001" customHeight="1">
      <c r="A228" s="33" t="s">
        <v>793</v>
      </c>
      <c r="B228" s="33" t="s">
        <v>502</v>
      </c>
      <c r="C228" s="34">
        <v>1200</v>
      </c>
      <c r="D228" s="14">
        <v>440</v>
      </c>
      <c r="E228" s="15" t="s">
        <v>17</v>
      </c>
      <c r="F228" s="15">
        <v>14.5</v>
      </c>
      <c r="G228" s="15">
        <v>15.5</v>
      </c>
      <c r="H228" s="15">
        <v>16.5</v>
      </c>
      <c r="I228" s="15">
        <v>17.5</v>
      </c>
      <c r="J228" s="20">
        <f t="shared" ref="J228:J229" si="615">(G228-F228)*C228</f>
        <v>1200</v>
      </c>
      <c r="K228" s="16">
        <f t="shared" si="609"/>
        <v>1200</v>
      </c>
      <c r="L228" s="16">
        <f t="shared" si="610"/>
        <v>1200</v>
      </c>
      <c r="M228" s="15">
        <f t="shared" ref="M228:M229" si="616">(L228+K228+J228)</f>
        <v>3600</v>
      </c>
    </row>
    <row r="229" spans="1:13" s="1" customFormat="1" ht="20.100000000000001" customHeight="1">
      <c r="A229" s="33" t="s">
        <v>793</v>
      </c>
      <c r="B229" s="33" t="s">
        <v>759</v>
      </c>
      <c r="C229" s="34">
        <v>2000</v>
      </c>
      <c r="D229" s="14">
        <v>260</v>
      </c>
      <c r="E229" s="15" t="s">
        <v>17</v>
      </c>
      <c r="F229" s="15">
        <v>7.3</v>
      </c>
      <c r="G229" s="15">
        <v>8</v>
      </c>
      <c r="H229" s="15">
        <v>8.6999999999999993</v>
      </c>
      <c r="I229" s="15">
        <v>9.5</v>
      </c>
      <c r="J229" s="20">
        <f t="shared" si="615"/>
        <v>1400.0000000000005</v>
      </c>
      <c r="K229" s="16">
        <f t="shared" si="609"/>
        <v>1399.9999999999986</v>
      </c>
      <c r="L229" s="16">
        <f t="shared" si="610"/>
        <v>1600.0000000000014</v>
      </c>
      <c r="M229" s="15">
        <f t="shared" si="616"/>
        <v>4400</v>
      </c>
    </row>
    <row r="230" spans="1:13" s="1" customFormat="1" ht="20.100000000000001" customHeight="1">
      <c r="A230" s="33" t="s">
        <v>792</v>
      </c>
      <c r="B230" s="33" t="s">
        <v>78</v>
      </c>
      <c r="C230" s="34">
        <v>1200</v>
      </c>
      <c r="D230" s="14">
        <v>690</v>
      </c>
      <c r="E230" s="15" t="s">
        <v>17</v>
      </c>
      <c r="F230" s="15">
        <v>20</v>
      </c>
      <c r="G230" s="15">
        <v>21</v>
      </c>
      <c r="H230" s="15">
        <v>0</v>
      </c>
      <c r="I230" s="15">
        <v>0</v>
      </c>
      <c r="J230" s="20">
        <f t="shared" ref="J230" si="617">(G230-F230)*C230</f>
        <v>1200</v>
      </c>
      <c r="K230" s="16">
        <v>0</v>
      </c>
      <c r="L230" s="16">
        <f t="shared" ref="L230" si="618">(I230-H230)*C230</f>
        <v>0</v>
      </c>
      <c r="M230" s="15">
        <f t="shared" ref="M230" si="619">(L230+K230+J230)</f>
        <v>1200</v>
      </c>
    </row>
    <row r="231" spans="1:13" s="1" customFormat="1" ht="20.100000000000001" customHeight="1">
      <c r="A231" s="33" t="s">
        <v>792</v>
      </c>
      <c r="B231" s="33" t="s">
        <v>89</v>
      </c>
      <c r="C231" s="34">
        <v>1250</v>
      </c>
      <c r="D231" s="14">
        <v>520</v>
      </c>
      <c r="E231" s="15" t="s">
        <v>17</v>
      </c>
      <c r="F231" s="15">
        <v>14</v>
      </c>
      <c r="G231" s="15">
        <v>13</v>
      </c>
      <c r="H231" s="15">
        <v>0</v>
      </c>
      <c r="I231" s="15">
        <v>0</v>
      </c>
      <c r="J231" s="18">
        <f t="shared" ref="J231" si="620">(G231-F231)*C231</f>
        <v>-1250</v>
      </c>
      <c r="K231" s="18">
        <v>0</v>
      </c>
      <c r="L231" s="18">
        <f t="shared" ref="L231" si="621">(I231-H231)*C231</f>
        <v>0</v>
      </c>
      <c r="M231" s="19">
        <f t="shared" ref="M231" si="622">(L231+K231+J231)</f>
        <v>-1250</v>
      </c>
    </row>
    <row r="232" spans="1:13" s="1" customFormat="1" ht="20.100000000000001" customHeight="1">
      <c r="A232" s="33" t="s">
        <v>791</v>
      </c>
      <c r="B232" s="33" t="s">
        <v>26</v>
      </c>
      <c r="C232" s="34">
        <v>1200</v>
      </c>
      <c r="D232" s="14">
        <v>410</v>
      </c>
      <c r="E232" s="15" t="s">
        <v>17</v>
      </c>
      <c r="F232" s="15">
        <v>16</v>
      </c>
      <c r="G232" s="15">
        <v>16.899999999999999</v>
      </c>
      <c r="H232" s="15">
        <v>0</v>
      </c>
      <c r="I232" s="15">
        <v>0</v>
      </c>
      <c r="J232" s="20">
        <f t="shared" ref="J232" si="623">(G232-F232)*C232</f>
        <v>1079.9999999999982</v>
      </c>
      <c r="K232" s="16">
        <v>0</v>
      </c>
      <c r="L232" s="16">
        <v>0</v>
      </c>
      <c r="M232" s="15">
        <f t="shared" ref="M232" si="624">(L232+K232+J232)</f>
        <v>1079.9999999999982</v>
      </c>
    </row>
    <row r="233" spans="1:13" s="1" customFormat="1" ht="20.100000000000001" customHeight="1">
      <c r="A233" s="33" t="s">
        <v>790</v>
      </c>
      <c r="B233" s="33" t="s">
        <v>323</v>
      </c>
      <c r="C233" s="34">
        <v>850</v>
      </c>
      <c r="D233" s="38">
        <v>450</v>
      </c>
      <c r="E233" s="15" t="s">
        <v>17</v>
      </c>
      <c r="F233" s="15">
        <v>42</v>
      </c>
      <c r="G233" s="15">
        <v>40</v>
      </c>
      <c r="H233" s="15">
        <v>0</v>
      </c>
      <c r="I233" s="15">
        <v>0</v>
      </c>
      <c r="J233" s="18">
        <f t="shared" ref="J233" si="625">(G233-F233)*C233</f>
        <v>-1700</v>
      </c>
      <c r="K233" s="18">
        <v>0</v>
      </c>
      <c r="L233" s="18">
        <v>0</v>
      </c>
      <c r="M233" s="19">
        <f t="shared" ref="M233" si="626">(J233+K233+L233)</f>
        <v>-1700</v>
      </c>
    </row>
    <row r="234" spans="1:13" s="1" customFormat="1" ht="20.100000000000001" customHeight="1">
      <c r="A234" s="33" t="s">
        <v>789</v>
      </c>
      <c r="B234" s="33" t="s">
        <v>606</v>
      </c>
      <c r="C234" s="34">
        <v>1200</v>
      </c>
      <c r="D234" s="14">
        <v>450</v>
      </c>
      <c r="E234" s="15" t="s">
        <v>17</v>
      </c>
      <c r="F234" s="15">
        <v>21</v>
      </c>
      <c r="G234" s="15">
        <v>20</v>
      </c>
      <c r="H234" s="15">
        <v>0</v>
      </c>
      <c r="I234" s="15">
        <v>0</v>
      </c>
      <c r="J234" s="18">
        <f t="shared" ref="J234" si="627">(G234-F234)*C234</f>
        <v>-1200</v>
      </c>
      <c r="K234" s="18">
        <v>0</v>
      </c>
      <c r="L234" s="18">
        <v>0</v>
      </c>
      <c r="M234" s="19">
        <f t="shared" ref="M234" si="628">(J234+K234+L234)</f>
        <v>-1200</v>
      </c>
    </row>
    <row r="235" spans="1:13" s="1" customFormat="1" ht="20.100000000000001" customHeight="1">
      <c r="A235" s="33" t="s">
        <v>788</v>
      </c>
      <c r="B235" s="33" t="s">
        <v>41</v>
      </c>
      <c r="C235" s="34">
        <v>2800</v>
      </c>
      <c r="D235" s="14">
        <v>185</v>
      </c>
      <c r="E235" s="15" t="s">
        <v>17</v>
      </c>
      <c r="F235" s="15">
        <v>3</v>
      </c>
      <c r="G235" s="15">
        <v>3.6</v>
      </c>
      <c r="H235" s="15">
        <v>0</v>
      </c>
      <c r="I235" s="15">
        <v>0</v>
      </c>
      <c r="J235" s="20">
        <f t="shared" ref="J235" si="629">(G235-F235)*C235</f>
        <v>1680.0000000000002</v>
      </c>
      <c r="K235" s="16">
        <v>0</v>
      </c>
      <c r="L235" s="16">
        <v>0</v>
      </c>
      <c r="M235" s="15">
        <f t="shared" ref="M235" si="630">(L235+K235+J235)</f>
        <v>1680.0000000000002</v>
      </c>
    </row>
    <row r="236" spans="1:13" s="1" customFormat="1" ht="20.100000000000001" customHeight="1">
      <c r="A236" s="33" t="s">
        <v>787</v>
      </c>
      <c r="B236" s="14" t="s">
        <v>65</v>
      </c>
      <c r="C236" s="14">
        <v>1250</v>
      </c>
      <c r="D236" s="15">
        <v>610</v>
      </c>
      <c r="E236" s="15" t="s">
        <v>17</v>
      </c>
      <c r="F236" s="16">
        <v>18</v>
      </c>
      <c r="G236" s="16">
        <v>19</v>
      </c>
      <c r="H236" s="16">
        <v>0</v>
      </c>
      <c r="I236" s="16">
        <v>0</v>
      </c>
      <c r="J236" s="20">
        <f t="shared" ref="J236" si="631">(G236-F236)*C236</f>
        <v>1250</v>
      </c>
      <c r="K236" s="16">
        <v>0</v>
      </c>
      <c r="L236" s="16">
        <f t="shared" ref="L236" si="632">(I236-H236)*C236</f>
        <v>0</v>
      </c>
      <c r="M236" s="15">
        <f t="shared" ref="M236" si="633">(L236+K236+J236)</f>
        <v>1250</v>
      </c>
    </row>
    <row r="237" spans="1:13" s="1" customFormat="1" ht="20.100000000000001" customHeight="1">
      <c r="A237" s="33" t="s">
        <v>786</v>
      </c>
      <c r="B237" s="33" t="s">
        <v>89</v>
      </c>
      <c r="C237" s="34">
        <v>1250</v>
      </c>
      <c r="D237" s="14">
        <v>480</v>
      </c>
      <c r="E237" s="15" t="s">
        <v>17</v>
      </c>
      <c r="F237" s="15">
        <v>14</v>
      </c>
      <c r="G237" s="15">
        <v>15</v>
      </c>
      <c r="H237" s="15">
        <v>16</v>
      </c>
      <c r="I237" s="15">
        <v>18</v>
      </c>
      <c r="J237" s="20">
        <f t="shared" ref="J237" si="634">(G237-F237)*C237</f>
        <v>1250</v>
      </c>
      <c r="K237" s="16">
        <f t="shared" ref="K237:K239" si="635">(H237-G237)*C237</f>
        <v>1250</v>
      </c>
      <c r="L237" s="16">
        <f t="shared" ref="L237:L239" si="636">(I237-H237)*C237</f>
        <v>2500</v>
      </c>
      <c r="M237" s="15">
        <f t="shared" ref="M237" si="637">(L237+K237+J237)</f>
        <v>5000</v>
      </c>
    </row>
    <row r="238" spans="1:13" s="1" customFormat="1" ht="20.100000000000001" customHeight="1">
      <c r="A238" s="33" t="s">
        <v>785</v>
      </c>
      <c r="B238" s="33" t="s">
        <v>89</v>
      </c>
      <c r="C238" s="34">
        <v>1250</v>
      </c>
      <c r="D238" s="14">
        <v>500</v>
      </c>
      <c r="E238" s="15" t="s">
        <v>17</v>
      </c>
      <c r="F238" s="15">
        <v>13</v>
      </c>
      <c r="G238" s="15">
        <v>14</v>
      </c>
      <c r="H238" s="15">
        <v>0</v>
      </c>
      <c r="I238" s="15">
        <v>0</v>
      </c>
      <c r="J238" s="20">
        <f t="shared" ref="J238" si="638">(G238-F238)*C238</f>
        <v>1250</v>
      </c>
      <c r="K238" s="16">
        <v>0</v>
      </c>
      <c r="L238" s="16">
        <f t="shared" ref="L238" si="639">(I238-H238)*C238</f>
        <v>0</v>
      </c>
      <c r="M238" s="15">
        <f t="shared" ref="M238" si="640">(L238+K238+J238)</f>
        <v>1250</v>
      </c>
    </row>
    <row r="239" spans="1:13" s="1" customFormat="1" ht="20.100000000000001" customHeight="1">
      <c r="A239" s="33" t="s">
        <v>784</v>
      </c>
      <c r="B239" s="33" t="s">
        <v>78</v>
      </c>
      <c r="C239" s="34">
        <v>1200</v>
      </c>
      <c r="D239" s="14">
        <v>610</v>
      </c>
      <c r="E239" s="15" t="s">
        <v>17</v>
      </c>
      <c r="F239" s="15">
        <v>22.5</v>
      </c>
      <c r="G239" s="15">
        <v>23.5</v>
      </c>
      <c r="H239" s="15">
        <v>24.5</v>
      </c>
      <c r="I239" s="15">
        <v>26</v>
      </c>
      <c r="J239" s="20">
        <f t="shared" ref="J239" si="641">(G239-F239)*C239</f>
        <v>1200</v>
      </c>
      <c r="K239" s="16">
        <f t="shared" si="635"/>
        <v>1200</v>
      </c>
      <c r="L239" s="16">
        <f t="shared" si="636"/>
        <v>1800</v>
      </c>
      <c r="M239" s="15">
        <f t="shared" ref="M239" si="642">(L239+K239+J239)</f>
        <v>4200</v>
      </c>
    </row>
    <row r="240" spans="1:13" s="1" customFormat="1" ht="20.100000000000001" customHeight="1">
      <c r="A240" s="33" t="s">
        <v>783</v>
      </c>
      <c r="B240" s="33" t="s">
        <v>158</v>
      </c>
      <c r="C240" s="34">
        <v>1000</v>
      </c>
      <c r="D240" s="14">
        <v>560</v>
      </c>
      <c r="E240" s="15" t="s">
        <v>17</v>
      </c>
      <c r="F240" s="15">
        <v>18</v>
      </c>
      <c r="G240" s="15">
        <v>19</v>
      </c>
      <c r="H240" s="15">
        <v>0</v>
      </c>
      <c r="I240" s="15">
        <v>0</v>
      </c>
      <c r="J240" s="20">
        <f t="shared" ref="J240" si="643">(G240-F240)*C240</f>
        <v>1000</v>
      </c>
      <c r="K240" s="16">
        <v>0</v>
      </c>
      <c r="L240" s="16">
        <f t="shared" ref="L240" si="644">(I240-H240)*C240</f>
        <v>0</v>
      </c>
      <c r="M240" s="15">
        <f t="shared" ref="M240" si="645">(L240+K240+J240)</f>
        <v>1000</v>
      </c>
    </row>
    <row r="241" spans="1:13" s="1" customFormat="1" ht="20.100000000000001" customHeight="1">
      <c r="A241" s="33" t="s">
        <v>782</v>
      </c>
      <c r="B241" s="33" t="s">
        <v>158</v>
      </c>
      <c r="C241" s="34">
        <v>1000</v>
      </c>
      <c r="D241" s="14">
        <v>560</v>
      </c>
      <c r="E241" s="15" t="s">
        <v>17</v>
      </c>
      <c r="F241" s="15">
        <v>21</v>
      </c>
      <c r="G241" s="15">
        <v>22</v>
      </c>
      <c r="H241" s="15">
        <v>23</v>
      </c>
      <c r="I241" s="15">
        <v>24</v>
      </c>
      <c r="J241" s="20">
        <f t="shared" ref="J241" si="646">(G241-F241)*C241</f>
        <v>1000</v>
      </c>
      <c r="K241" s="16">
        <f t="shared" ref="K241" si="647">(H241-G241)*C241</f>
        <v>1000</v>
      </c>
      <c r="L241" s="16">
        <f t="shared" ref="L241" si="648">(I241-H241)*C241</f>
        <v>1000</v>
      </c>
      <c r="M241" s="15">
        <f t="shared" ref="M241" si="649">(L241+K241+J241)</f>
        <v>3000</v>
      </c>
    </row>
    <row r="242" spans="1:13" s="1" customFormat="1" ht="20.100000000000001" customHeight="1">
      <c r="A242" s="33" t="s">
        <v>781</v>
      </c>
      <c r="B242" s="33" t="s">
        <v>534</v>
      </c>
      <c r="C242" s="34">
        <v>3000</v>
      </c>
      <c r="D242" s="14">
        <v>185</v>
      </c>
      <c r="E242" s="15" t="s">
        <v>17</v>
      </c>
      <c r="F242" s="15">
        <v>9</v>
      </c>
      <c r="G242" s="15">
        <v>9.5</v>
      </c>
      <c r="H242" s="15">
        <v>10</v>
      </c>
      <c r="I242" s="15">
        <v>0</v>
      </c>
      <c r="J242" s="20">
        <f t="shared" ref="J242" si="650">(G242-F242)*C242</f>
        <v>1500</v>
      </c>
      <c r="K242" s="16">
        <f t="shared" ref="K242" si="651">(H242-G242)*C242</f>
        <v>1500</v>
      </c>
      <c r="L242" s="16">
        <v>0</v>
      </c>
      <c r="M242" s="15">
        <f t="shared" ref="M242" si="652">(L242+K242+J242)</f>
        <v>3000</v>
      </c>
    </row>
    <row r="243" spans="1:13" s="1" customFormat="1" ht="20.100000000000001" customHeight="1">
      <c r="A243" s="33" t="s">
        <v>780</v>
      </c>
      <c r="B243" s="33" t="s">
        <v>606</v>
      </c>
      <c r="C243" s="34">
        <v>1200</v>
      </c>
      <c r="D243" s="14">
        <v>420</v>
      </c>
      <c r="E243" s="15" t="s">
        <v>17</v>
      </c>
      <c r="F243" s="15">
        <v>27.5</v>
      </c>
      <c r="G243" s="15">
        <v>28.5</v>
      </c>
      <c r="H243" s="15">
        <v>29.5</v>
      </c>
      <c r="I243" s="15">
        <v>31</v>
      </c>
      <c r="J243" s="20">
        <f t="shared" ref="J243" si="653">(G243-F243)*C243</f>
        <v>1200</v>
      </c>
      <c r="K243" s="16">
        <f t="shared" ref="K243" si="654">(H243-G243)*C243</f>
        <v>1200</v>
      </c>
      <c r="L243" s="16">
        <f t="shared" ref="L243" si="655">(I243-H243)*C243</f>
        <v>1800</v>
      </c>
      <c r="M243" s="15">
        <f t="shared" ref="M243" si="656">(L243+K243+J243)</f>
        <v>4200</v>
      </c>
    </row>
    <row r="244" spans="1:13" s="1" customFormat="1" ht="20.100000000000001" customHeight="1">
      <c r="A244" s="33" t="s">
        <v>779</v>
      </c>
      <c r="B244" s="33" t="s">
        <v>590</v>
      </c>
      <c r="C244" s="34">
        <v>1400</v>
      </c>
      <c r="D244" s="14">
        <v>480</v>
      </c>
      <c r="E244" s="15" t="s">
        <v>17</v>
      </c>
      <c r="F244" s="15">
        <v>22</v>
      </c>
      <c r="G244" s="15">
        <v>23.5</v>
      </c>
      <c r="H244" s="15">
        <v>0</v>
      </c>
      <c r="I244" s="15">
        <v>0</v>
      </c>
      <c r="J244" s="20">
        <f t="shared" ref="J244" si="657">(G244-F244)*C244</f>
        <v>2100</v>
      </c>
      <c r="K244" s="16">
        <v>0</v>
      </c>
      <c r="L244" s="16">
        <f t="shared" ref="L244" si="658">(I244-H244)*C244</f>
        <v>0</v>
      </c>
      <c r="M244" s="15">
        <f t="shared" ref="M244" si="659">(L244+K244+J244)</f>
        <v>2100</v>
      </c>
    </row>
    <row r="245" spans="1:13" s="1" customFormat="1" ht="20.100000000000001" customHeight="1">
      <c r="A245" s="33" t="s">
        <v>778</v>
      </c>
      <c r="B245" s="33" t="s">
        <v>586</v>
      </c>
      <c r="C245" s="34">
        <v>300</v>
      </c>
      <c r="D245" s="14">
        <v>1400</v>
      </c>
      <c r="E245" s="15" t="s">
        <v>17</v>
      </c>
      <c r="F245" s="15">
        <v>13</v>
      </c>
      <c r="G245" s="15">
        <v>17</v>
      </c>
      <c r="H245" s="15">
        <v>0</v>
      </c>
      <c r="I245" s="15">
        <v>0</v>
      </c>
      <c r="J245" s="20">
        <f t="shared" ref="J245" si="660">(G245-F245)*C245</f>
        <v>1200</v>
      </c>
      <c r="K245" s="16">
        <v>0</v>
      </c>
      <c r="L245" s="16">
        <f t="shared" ref="L245" si="661">(I245-H245)*C245</f>
        <v>0</v>
      </c>
      <c r="M245" s="15">
        <f t="shared" ref="M245" si="662">(L245+K245+J245)</f>
        <v>1200</v>
      </c>
    </row>
    <row r="246" spans="1:13" s="1" customFormat="1" ht="20.100000000000001" customHeight="1">
      <c r="A246" s="33" t="s">
        <v>778</v>
      </c>
      <c r="B246" s="33" t="s">
        <v>57</v>
      </c>
      <c r="C246" s="34">
        <v>1200</v>
      </c>
      <c r="D246" s="14">
        <v>320</v>
      </c>
      <c r="E246" s="15" t="s">
        <v>17</v>
      </c>
      <c r="F246" s="15">
        <v>3.5</v>
      </c>
      <c r="G246" s="15">
        <v>4.7</v>
      </c>
      <c r="H246" s="15">
        <v>0</v>
      </c>
      <c r="I246" s="15">
        <v>0</v>
      </c>
      <c r="J246" s="20">
        <f t="shared" ref="J246" si="663">(G246-F246)*C246</f>
        <v>1440.0000000000002</v>
      </c>
      <c r="K246" s="16">
        <v>0</v>
      </c>
      <c r="L246" s="16">
        <f t="shared" ref="L246" si="664">(I246-H246)*C246</f>
        <v>0</v>
      </c>
      <c r="M246" s="15">
        <f t="shared" ref="M246" si="665">(L246+K246+J246)</f>
        <v>1440.0000000000002</v>
      </c>
    </row>
    <row r="247" spans="1:13" s="1" customFormat="1" ht="20.100000000000001" customHeight="1">
      <c r="A247" s="33" t="s">
        <v>777</v>
      </c>
      <c r="B247" s="33" t="s">
        <v>582</v>
      </c>
      <c r="C247" s="34">
        <v>300</v>
      </c>
      <c r="D247" s="14">
        <v>1420</v>
      </c>
      <c r="E247" s="15" t="s">
        <v>17</v>
      </c>
      <c r="F247" s="15">
        <v>19</v>
      </c>
      <c r="G247" s="15">
        <v>24</v>
      </c>
      <c r="H247" s="15">
        <v>29</v>
      </c>
      <c r="I247" s="15">
        <v>35</v>
      </c>
      <c r="J247" s="20">
        <f t="shared" ref="J247" si="666">(G247-F247)*C247</f>
        <v>1500</v>
      </c>
      <c r="K247" s="16">
        <f t="shared" ref="K247" si="667">(H247-G247)*C247</f>
        <v>1500</v>
      </c>
      <c r="L247" s="16">
        <f t="shared" ref="L247" si="668">(I247-H247)*C247</f>
        <v>1800</v>
      </c>
      <c r="M247" s="15">
        <f t="shared" ref="M247" si="669">(L247+K247+J247)</f>
        <v>4800</v>
      </c>
    </row>
    <row r="248" spans="1:13" s="1" customFormat="1" ht="20.100000000000001" customHeight="1">
      <c r="A248" s="33" t="s">
        <v>776</v>
      </c>
      <c r="B248" s="33" t="s">
        <v>126</v>
      </c>
      <c r="C248" s="34">
        <v>1000</v>
      </c>
      <c r="D248" s="14">
        <v>500</v>
      </c>
      <c r="E248" s="15" t="s">
        <v>17</v>
      </c>
      <c r="F248" s="15">
        <v>14</v>
      </c>
      <c r="G248" s="15">
        <v>12.5</v>
      </c>
      <c r="H248" s="15">
        <v>0</v>
      </c>
      <c r="I248" s="15">
        <v>0</v>
      </c>
      <c r="J248" s="18">
        <f t="shared" ref="J248" si="670">(G248-F248)*C248</f>
        <v>-1500</v>
      </c>
      <c r="K248" s="18">
        <v>0</v>
      </c>
      <c r="L248" s="18">
        <v>0</v>
      </c>
      <c r="M248" s="19">
        <f t="shared" ref="M248" si="671">(J248+K248+L248)</f>
        <v>-1500</v>
      </c>
    </row>
    <row r="249" spans="1:13" s="1" customFormat="1" ht="20.100000000000001" customHeight="1">
      <c r="A249" s="33" t="s">
        <v>776</v>
      </c>
      <c r="B249" s="33" t="s">
        <v>704</v>
      </c>
      <c r="C249" s="34">
        <v>1851</v>
      </c>
      <c r="D249" s="14">
        <v>550</v>
      </c>
      <c r="E249" s="15" t="s">
        <v>17</v>
      </c>
      <c r="F249" s="15">
        <v>3</v>
      </c>
      <c r="G249" s="15">
        <v>1.85</v>
      </c>
      <c r="H249" s="15">
        <v>0</v>
      </c>
      <c r="I249" s="15">
        <v>0</v>
      </c>
      <c r="J249" s="18">
        <f t="shared" ref="J249" si="672">(G249-F249)*C249</f>
        <v>-2128.6499999999996</v>
      </c>
      <c r="K249" s="18">
        <v>0</v>
      </c>
      <c r="L249" s="18">
        <v>0</v>
      </c>
      <c r="M249" s="19">
        <f t="shared" ref="M249" si="673">(J249+K249+L249)</f>
        <v>-2128.6499999999996</v>
      </c>
    </row>
    <row r="250" spans="1:13" s="1" customFormat="1" ht="20.100000000000001" customHeight="1">
      <c r="A250" s="33" t="s">
        <v>775</v>
      </c>
      <c r="B250" s="33" t="s">
        <v>80</v>
      </c>
      <c r="C250" s="34">
        <v>2300</v>
      </c>
      <c r="D250" s="14">
        <v>310</v>
      </c>
      <c r="E250" s="15" t="s">
        <v>17</v>
      </c>
      <c r="F250" s="15">
        <v>7</v>
      </c>
      <c r="G250" s="15">
        <v>8</v>
      </c>
      <c r="H250" s="15">
        <v>0</v>
      </c>
      <c r="I250" s="15">
        <v>0</v>
      </c>
      <c r="J250" s="20">
        <f t="shared" ref="J250" si="674">(G250-F250)*C250</f>
        <v>2300</v>
      </c>
      <c r="K250" s="16">
        <v>0</v>
      </c>
      <c r="L250" s="16">
        <f t="shared" ref="L250" si="675">(I250-H250)*C250</f>
        <v>0</v>
      </c>
      <c r="M250" s="15">
        <f t="shared" ref="M250" si="676">(L250+K250+J250)</f>
        <v>2300</v>
      </c>
    </row>
    <row r="251" spans="1:13" s="1" customFormat="1" ht="20.100000000000001" customHeight="1">
      <c r="A251" s="33" t="s">
        <v>774</v>
      </c>
      <c r="B251" s="33" t="s">
        <v>89</v>
      </c>
      <c r="C251" s="34">
        <v>1250</v>
      </c>
      <c r="D251" s="14">
        <v>410</v>
      </c>
      <c r="E251" s="15" t="s">
        <v>17</v>
      </c>
      <c r="F251" s="15">
        <v>8</v>
      </c>
      <c r="G251" s="15">
        <v>9</v>
      </c>
      <c r="H251" s="15">
        <v>10</v>
      </c>
      <c r="I251" s="15">
        <v>12</v>
      </c>
      <c r="J251" s="20">
        <f t="shared" ref="J251" si="677">(G251-F251)*C251</f>
        <v>1250</v>
      </c>
      <c r="K251" s="16">
        <f t="shared" ref="K251" si="678">(H251-G251)*C251</f>
        <v>1250</v>
      </c>
      <c r="L251" s="16">
        <f t="shared" ref="L251" si="679">(I251-H251)*C251</f>
        <v>2500</v>
      </c>
      <c r="M251" s="15">
        <f t="shared" ref="M251" si="680">(L251+K251+J251)</f>
        <v>5000</v>
      </c>
    </row>
    <row r="252" spans="1:13" s="1" customFormat="1" ht="20.100000000000001" customHeight="1">
      <c r="A252" s="33" t="s">
        <v>773</v>
      </c>
      <c r="B252" s="33" t="s">
        <v>586</v>
      </c>
      <c r="C252" s="34">
        <v>300</v>
      </c>
      <c r="D252" s="14">
        <v>1450</v>
      </c>
      <c r="E252" s="15" t="s">
        <v>17</v>
      </c>
      <c r="F252" s="15">
        <v>45</v>
      </c>
      <c r="G252" s="15">
        <v>49</v>
      </c>
      <c r="H252" s="15">
        <v>0</v>
      </c>
      <c r="I252" s="15">
        <v>0</v>
      </c>
      <c r="J252" s="20">
        <f t="shared" ref="J252" si="681">(G252-F252)*C252</f>
        <v>1200</v>
      </c>
      <c r="K252" s="16">
        <v>0</v>
      </c>
      <c r="L252" s="16">
        <f t="shared" ref="L252" si="682">(I252-H252)*C252</f>
        <v>0</v>
      </c>
      <c r="M252" s="15">
        <f t="shared" ref="M252" si="683">(L252+K252+J252)</f>
        <v>1200</v>
      </c>
    </row>
    <row r="253" spans="1:13" s="1" customFormat="1" ht="20.100000000000001" customHeight="1">
      <c r="A253" s="33" t="s">
        <v>772</v>
      </c>
      <c r="B253" s="33" t="s">
        <v>89</v>
      </c>
      <c r="C253" s="34">
        <v>1250</v>
      </c>
      <c r="D253" s="14">
        <v>410</v>
      </c>
      <c r="E253" s="15" t="s">
        <v>17</v>
      </c>
      <c r="F253" s="15">
        <v>8</v>
      </c>
      <c r="G253" s="15">
        <v>9.5</v>
      </c>
      <c r="H253" s="15">
        <v>11</v>
      </c>
      <c r="I253" s="15">
        <v>13</v>
      </c>
      <c r="J253" s="20">
        <f t="shared" ref="J253" si="684">(G253-F253)*C253</f>
        <v>1875</v>
      </c>
      <c r="K253" s="16">
        <f t="shared" ref="K253" si="685">(H253-G253)*C253</f>
        <v>1875</v>
      </c>
      <c r="L253" s="16">
        <f t="shared" ref="L253" si="686">(I253-H253)*C253</f>
        <v>2500</v>
      </c>
      <c r="M253" s="15">
        <f t="shared" ref="M253" si="687">(L253+K253+J253)</f>
        <v>6250</v>
      </c>
    </row>
    <row r="254" spans="1:13" s="1" customFormat="1" ht="20.100000000000001" customHeight="1">
      <c r="A254" s="33" t="s">
        <v>770</v>
      </c>
      <c r="B254" s="33" t="s">
        <v>143</v>
      </c>
      <c r="C254" s="34">
        <v>1350</v>
      </c>
      <c r="D254" s="14">
        <v>480</v>
      </c>
      <c r="E254" s="15" t="s">
        <v>17</v>
      </c>
      <c r="F254" s="15">
        <v>10.5</v>
      </c>
      <c r="G254" s="15">
        <v>11.5</v>
      </c>
      <c r="H254" s="15">
        <v>13</v>
      </c>
      <c r="I254" s="15">
        <v>0</v>
      </c>
      <c r="J254" s="20">
        <f t="shared" ref="J254" si="688">(G254-F254)*C254</f>
        <v>1350</v>
      </c>
      <c r="K254" s="16">
        <f t="shared" ref="K254" si="689">(H254-G254)*C254</f>
        <v>2025</v>
      </c>
      <c r="L254" s="16">
        <v>0</v>
      </c>
      <c r="M254" s="15">
        <f t="shared" ref="M254" si="690">(L254+K254+J254)</f>
        <v>3375</v>
      </c>
    </row>
    <row r="255" spans="1:13" s="1" customFormat="1" ht="20.100000000000001" customHeight="1">
      <c r="A255" s="33" t="s">
        <v>770</v>
      </c>
      <c r="B255" s="33" t="s">
        <v>771</v>
      </c>
      <c r="C255" s="34">
        <v>1200</v>
      </c>
      <c r="D255" s="14">
        <v>490</v>
      </c>
      <c r="E255" s="15" t="s">
        <v>17</v>
      </c>
      <c r="F255" s="15">
        <v>17</v>
      </c>
      <c r="G255" s="15">
        <v>18.5</v>
      </c>
      <c r="H255" s="15">
        <v>20</v>
      </c>
      <c r="I255" s="15">
        <v>0</v>
      </c>
      <c r="J255" s="20">
        <f t="shared" ref="J255" si="691">(G255-F255)*C255</f>
        <v>1800</v>
      </c>
      <c r="K255" s="16">
        <f t="shared" ref="K255" si="692">(H255-G255)*C255</f>
        <v>1800</v>
      </c>
      <c r="L255" s="16">
        <v>0</v>
      </c>
      <c r="M255" s="15">
        <f t="shared" ref="M255" si="693">(L255+K255+J255)</f>
        <v>3600</v>
      </c>
    </row>
    <row r="256" spans="1:13" s="1" customFormat="1" ht="20.100000000000001" customHeight="1">
      <c r="A256" s="33" t="s">
        <v>769</v>
      </c>
      <c r="B256" s="33" t="s">
        <v>64</v>
      </c>
      <c r="C256" s="34">
        <v>1700</v>
      </c>
      <c r="D256" s="14">
        <v>230</v>
      </c>
      <c r="E256" s="15" t="s">
        <v>17</v>
      </c>
      <c r="F256" s="15">
        <v>17</v>
      </c>
      <c r="G256" s="15">
        <v>18</v>
      </c>
      <c r="H256" s="15">
        <v>19</v>
      </c>
      <c r="I256" s="15">
        <v>20</v>
      </c>
      <c r="J256" s="20">
        <f t="shared" ref="J256" si="694">(G256-F256)*C256</f>
        <v>1700</v>
      </c>
      <c r="K256" s="16">
        <f t="shared" ref="K256" si="695">(H256-G256)*C256</f>
        <v>1700</v>
      </c>
      <c r="L256" s="16">
        <f t="shared" ref="L256" si="696">(I256-H256)*C256</f>
        <v>1700</v>
      </c>
      <c r="M256" s="15">
        <f t="shared" ref="M256" si="697">(L256+K256+J256)</f>
        <v>5100</v>
      </c>
    </row>
    <row r="257" spans="1:13" s="1" customFormat="1" ht="20.100000000000001" customHeight="1">
      <c r="A257" s="33" t="s">
        <v>768</v>
      </c>
      <c r="B257" s="33" t="s">
        <v>621</v>
      </c>
      <c r="C257" s="34">
        <v>1400</v>
      </c>
      <c r="D257" s="14">
        <v>500</v>
      </c>
      <c r="E257" s="15" t="s">
        <v>17</v>
      </c>
      <c r="F257" s="15">
        <v>17</v>
      </c>
      <c r="G257" s="15">
        <v>18</v>
      </c>
      <c r="H257" s="15">
        <v>0</v>
      </c>
      <c r="I257" s="15">
        <v>0</v>
      </c>
      <c r="J257" s="20">
        <f t="shared" ref="J257" si="698">(G257-F257)*C257</f>
        <v>1400</v>
      </c>
      <c r="K257" s="16">
        <v>0</v>
      </c>
      <c r="L257" s="16">
        <v>0</v>
      </c>
      <c r="M257" s="15">
        <f t="shared" ref="M257" si="699">(L257+K257+J257)</f>
        <v>1400</v>
      </c>
    </row>
    <row r="258" spans="1:13" s="1" customFormat="1" ht="20.100000000000001" customHeight="1">
      <c r="A258" s="33" t="s">
        <v>768</v>
      </c>
      <c r="B258" s="33" t="s">
        <v>27</v>
      </c>
      <c r="C258" s="34">
        <v>1200</v>
      </c>
      <c r="D258" s="14">
        <v>470</v>
      </c>
      <c r="E258" s="15" t="s">
        <v>17</v>
      </c>
      <c r="F258" s="15">
        <v>19.5</v>
      </c>
      <c r="G258" s="15">
        <v>20.5</v>
      </c>
      <c r="H258" s="15">
        <v>0</v>
      </c>
      <c r="I258" s="15">
        <v>0</v>
      </c>
      <c r="J258" s="20">
        <f t="shared" ref="J258" si="700">(G258-F258)*C258</f>
        <v>1200</v>
      </c>
      <c r="K258" s="16">
        <v>0</v>
      </c>
      <c r="L258" s="16">
        <v>0</v>
      </c>
      <c r="M258" s="15">
        <f t="shared" ref="M258" si="701">(L258+K258+J258)</f>
        <v>1200</v>
      </c>
    </row>
    <row r="259" spans="1:13" s="1" customFormat="1" ht="20.100000000000001" customHeight="1">
      <c r="A259" s="33" t="s">
        <v>767</v>
      </c>
      <c r="B259" s="33" t="s">
        <v>534</v>
      </c>
      <c r="C259" s="34">
        <v>3000</v>
      </c>
      <c r="D259" s="14">
        <v>300</v>
      </c>
      <c r="E259" s="15" t="s">
        <v>17</v>
      </c>
      <c r="F259" s="15">
        <v>12</v>
      </c>
      <c r="G259" s="15">
        <v>12.7</v>
      </c>
      <c r="H259" s="15">
        <v>13.5</v>
      </c>
      <c r="I259" s="15">
        <v>0</v>
      </c>
      <c r="J259" s="20">
        <f t="shared" ref="J259" si="702">(G259-F259)*C259</f>
        <v>2099.9999999999977</v>
      </c>
      <c r="K259" s="16">
        <f t="shared" ref="K259" si="703">(H259-G259)*C259</f>
        <v>2400.0000000000023</v>
      </c>
      <c r="L259" s="16">
        <v>0</v>
      </c>
      <c r="M259" s="15">
        <f t="shared" ref="M259" si="704">(L259+K259+J259)</f>
        <v>4500</v>
      </c>
    </row>
    <row r="260" spans="1:13" s="1" customFormat="1" ht="20.100000000000001" customHeight="1">
      <c r="A260" s="33" t="s">
        <v>767</v>
      </c>
      <c r="B260" s="33" t="s">
        <v>766</v>
      </c>
      <c r="C260" s="34">
        <v>6000</v>
      </c>
      <c r="D260" s="14">
        <v>110</v>
      </c>
      <c r="E260" s="15" t="s">
        <v>17</v>
      </c>
      <c r="F260" s="15">
        <v>3</v>
      </c>
      <c r="G260" s="15">
        <v>3.3</v>
      </c>
      <c r="H260" s="15">
        <v>0</v>
      </c>
      <c r="I260" s="15">
        <v>0</v>
      </c>
      <c r="J260" s="20">
        <f t="shared" ref="J260" si="705">(G260-F260)*C260</f>
        <v>1799.9999999999989</v>
      </c>
      <c r="K260" s="16">
        <v>0</v>
      </c>
      <c r="L260" s="16">
        <f t="shared" ref="L260" si="706">(I260-H260)*C260</f>
        <v>0</v>
      </c>
      <c r="M260" s="15">
        <f t="shared" ref="M260" si="707">(L260+K260+J260)</f>
        <v>1799.9999999999989</v>
      </c>
    </row>
    <row r="261" spans="1:13" s="1" customFormat="1" ht="20.100000000000001" customHeight="1">
      <c r="A261" s="33" t="s">
        <v>765</v>
      </c>
      <c r="B261" s="33" t="s">
        <v>32</v>
      </c>
      <c r="C261" s="34">
        <v>4300</v>
      </c>
      <c r="D261" s="14">
        <v>180</v>
      </c>
      <c r="E261" s="15" t="s">
        <v>17</v>
      </c>
      <c r="F261" s="15">
        <v>10</v>
      </c>
      <c r="G261" s="15">
        <v>10.5</v>
      </c>
      <c r="H261" s="15">
        <v>11</v>
      </c>
      <c r="I261" s="15">
        <v>11.5</v>
      </c>
      <c r="J261" s="20">
        <f t="shared" ref="J261" si="708">(G261-F261)*C261</f>
        <v>2150</v>
      </c>
      <c r="K261" s="16">
        <f t="shared" ref="K261" si="709">(H261-G261)*C261</f>
        <v>2150</v>
      </c>
      <c r="L261" s="16">
        <f t="shared" ref="L261" si="710">(I261-H261)*C261</f>
        <v>2150</v>
      </c>
      <c r="M261" s="15">
        <f t="shared" ref="M261" si="711">(L261+K261+J261)</f>
        <v>6450</v>
      </c>
    </row>
    <row r="262" spans="1:13" s="1" customFormat="1" ht="20.100000000000001" customHeight="1">
      <c r="A262" s="33" t="s">
        <v>763</v>
      </c>
      <c r="B262" s="33" t="s">
        <v>764</v>
      </c>
      <c r="C262" s="34">
        <v>1600</v>
      </c>
      <c r="D262" s="14">
        <v>360</v>
      </c>
      <c r="E262" s="15" t="s">
        <v>17</v>
      </c>
      <c r="F262" s="15">
        <v>2.25</v>
      </c>
      <c r="G262" s="15">
        <v>1.25</v>
      </c>
      <c r="H262" s="15">
        <v>0</v>
      </c>
      <c r="I262" s="15">
        <v>0</v>
      </c>
      <c r="J262" s="18">
        <f t="shared" ref="J262" si="712">(G262-F262)*C262</f>
        <v>-1600</v>
      </c>
      <c r="K262" s="18">
        <v>0</v>
      </c>
      <c r="L262" s="18">
        <v>0</v>
      </c>
      <c r="M262" s="19">
        <f t="shared" ref="M262" si="713">(J262+K262+L262)</f>
        <v>-1600</v>
      </c>
    </row>
    <row r="263" spans="1:13" s="1" customFormat="1" ht="20.100000000000001" customHeight="1">
      <c r="A263" s="33" t="s">
        <v>761</v>
      </c>
      <c r="B263" s="33" t="s">
        <v>709</v>
      </c>
      <c r="C263" s="34">
        <v>600</v>
      </c>
      <c r="D263" s="14">
        <v>1840</v>
      </c>
      <c r="E263" s="15" t="s">
        <v>17</v>
      </c>
      <c r="F263" s="15">
        <v>36</v>
      </c>
      <c r="G263" s="15">
        <v>33</v>
      </c>
      <c r="H263" s="15">
        <v>0</v>
      </c>
      <c r="I263" s="15">
        <v>0</v>
      </c>
      <c r="J263" s="18">
        <f t="shared" ref="J263" si="714">(G263-F263)*C263</f>
        <v>-1800</v>
      </c>
      <c r="K263" s="18">
        <v>0</v>
      </c>
      <c r="L263" s="18">
        <v>0</v>
      </c>
      <c r="M263" s="19">
        <f t="shared" ref="M263" si="715">(J263+K263+L263)</f>
        <v>-1800</v>
      </c>
    </row>
    <row r="264" spans="1:13" s="1" customFormat="1" ht="20.100000000000001" customHeight="1">
      <c r="A264" s="33" t="s">
        <v>760</v>
      </c>
      <c r="B264" s="33" t="s">
        <v>762</v>
      </c>
      <c r="C264" s="34">
        <v>500</v>
      </c>
      <c r="D264" s="14">
        <v>1700</v>
      </c>
      <c r="E264" s="15" t="s">
        <v>17</v>
      </c>
      <c r="F264" s="15">
        <v>18</v>
      </c>
      <c r="G264" s="15">
        <v>21</v>
      </c>
      <c r="H264" s="15">
        <v>0</v>
      </c>
      <c r="I264" s="15">
        <v>0</v>
      </c>
      <c r="J264" s="20">
        <f t="shared" ref="J264" si="716">(G264-F264)*C264</f>
        <v>1500</v>
      </c>
      <c r="K264" s="16">
        <v>0</v>
      </c>
      <c r="L264" s="16">
        <v>0</v>
      </c>
      <c r="M264" s="15">
        <f t="shared" ref="M264" si="717">(L264+K264+J264)</f>
        <v>1500</v>
      </c>
    </row>
    <row r="265" spans="1:13" s="1" customFormat="1" ht="20.100000000000001" customHeight="1">
      <c r="A265" s="33" t="s">
        <v>760</v>
      </c>
      <c r="B265" s="33" t="s">
        <v>26</v>
      </c>
      <c r="C265" s="34">
        <v>1200</v>
      </c>
      <c r="D265" s="14">
        <v>500</v>
      </c>
      <c r="E265" s="15" t="s">
        <v>17</v>
      </c>
      <c r="F265" s="15">
        <v>6</v>
      </c>
      <c r="G265" s="15">
        <v>7</v>
      </c>
      <c r="H265" s="15">
        <v>8.5</v>
      </c>
      <c r="I265" s="15">
        <v>0</v>
      </c>
      <c r="J265" s="20">
        <f t="shared" ref="J265" si="718">(G265-F265)*C265</f>
        <v>1200</v>
      </c>
      <c r="K265" s="16">
        <f t="shared" ref="K265" si="719">(H265-G265)*C265</f>
        <v>1800</v>
      </c>
      <c r="L265" s="16">
        <v>0</v>
      </c>
      <c r="M265" s="15">
        <f t="shared" ref="M265" si="720">(L265+K265+J265)</f>
        <v>3000</v>
      </c>
    </row>
    <row r="266" spans="1:13" s="1" customFormat="1" ht="20.100000000000001" customHeight="1">
      <c r="A266" s="33" t="s">
        <v>757</v>
      </c>
      <c r="B266" s="33" t="s">
        <v>759</v>
      </c>
      <c r="C266" s="34">
        <v>1300</v>
      </c>
      <c r="D266" s="14">
        <v>460</v>
      </c>
      <c r="E266" s="15" t="s">
        <v>17</v>
      </c>
      <c r="F266" s="15">
        <v>3.5</v>
      </c>
      <c r="G266" s="15">
        <v>4.5</v>
      </c>
      <c r="H266" s="15">
        <v>6</v>
      </c>
      <c r="I266" s="15">
        <v>8</v>
      </c>
      <c r="J266" s="20">
        <f t="shared" ref="J266" si="721">(G266-F266)*C266</f>
        <v>1300</v>
      </c>
      <c r="K266" s="16">
        <f t="shared" ref="K266" si="722">(H266-G266)*C266</f>
        <v>1950</v>
      </c>
      <c r="L266" s="16">
        <f t="shared" ref="L266" si="723">(I266-H266)*C266</f>
        <v>2600</v>
      </c>
      <c r="M266" s="15">
        <f t="shared" ref="M266" si="724">(L266+K266+J266)</f>
        <v>5850</v>
      </c>
    </row>
    <row r="267" spans="1:13" s="1" customFormat="1" ht="20.100000000000001" customHeight="1">
      <c r="A267" s="33" t="s">
        <v>757</v>
      </c>
      <c r="B267" s="33" t="s">
        <v>758</v>
      </c>
      <c r="C267" s="34">
        <v>550</v>
      </c>
      <c r="D267" s="14">
        <v>1840</v>
      </c>
      <c r="E267" s="15" t="s">
        <v>17</v>
      </c>
      <c r="F267" s="15">
        <v>22</v>
      </c>
      <c r="G267" s="15">
        <v>25</v>
      </c>
      <c r="H267" s="15">
        <v>0</v>
      </c>
      <c r="I267" s="15">
        <v>0</v>
      </c>
      <c r="J267" s="20">
        <f t="shared" ref="J267" si="725">(G267-F267)*C267</f>
        <v>1650</v>
      </c>
      <c r="K267" s="16">
        <v>0</v>
      </c>
      <c r="L267" s="16">
        <v>0</v>
      </c>
      <c r="M267" s="15">
        <f t="shared" ref="M267" si="726">(L267+K267+J267)</f>
        <v>1650</v>
      </c>
    </row>
    <row r="268" spans="1:13" s="1" customFormat="1" ht="20.100000000000001" customHeight="1">
      <c r="A268" s="33" t="s">
        <v>756</v>
      </c>
      <c r="B268" s="33" t="s">
        <v>51</v>
      </c>
      <c r="C268" s="34">
        <v>4300</v>
      </c>
      <c r="D268" s="14">
        <v>190</v>
      </c>
      <c r="E268" s="15" t="s">
        <v>17</v>
      </c>
      <c r="F268" s="15">
        <v>4</v>
      </c>
      <c r="G268" s="15">
        <v>4.5</v>
      </c>
      <c r="H268" s="15">
        <v>5</v>
      </c>
      <c r="I268" s="15">
        <v>0</v>
      </c>
      <c r="J268" s="20">
        <f t="shared" ref="J268" si="727">(G268-F268)*C268</f>
        <v>2150</v>
      </c>
      <c r="K268" s="16">
        <f t="shared" ref="K268" si="728">(H268-G268)*C268</f>
        <v>2150</v>
      </c>
      <c r="L268" s="16">
        <v>0</v>
      </c>
      <c r="M268" s="15">
        <f t="shared" ref="M268" si="729">(L268+K268+J268)</f>
        <v>4300</v>
      </c>
    </row>
    <row r="269" spans="1:13" s="1" customFormat="1" ht="20.100000000000001" customHeight="1">
      <c r="A269" s="33" t="s">
        <v>756</v>
      </c>
      <c r="B269" s="33" t="s">
        <v>502</v>
      </c>
      <c r="C269" s="34">
        <v>1200</v>
      </c>
      <c r="D269" s="14">
        <v>730</v>
      </c>
      <c r="E269" s="15" t="s">
        <v>17</v>
      </c>
      <c r="F269" s="15">
        <v>13</v>
      </c>
      <c r="G269" s="15">
        <v>14</v>
      </c>
      <c r="H269" s="15">
        <v>15.5</v>
      </c>
      <c r="I269" s="15">
        <v>17</v>
      </c>
      <c r="J269" s="20">
        <f t="shared" ref="J269" si="730">(G269-F269)*C269</f>
        <v>1200</v>
      </c>
      <c r="K269" s="16">
        <f t="shared" ref="K269" si="731">(H269-G269)*C269</f>
        <v>1800</v>
      </c>
      <c r="L269" s="16">
        <f t="shared" ref="L269" si="732">(I269-H269)*C269</f>
        <v>1800</v>
      </c>
      <c r="M269" s="15">
        <f t="shared" ref="M269" si="733">(L269+K269+J269)</f>
        <v>4800</v>
      </c>
    </row>
    <row r="270" spans="1:13" s="1" customFormat="1" ht="20.100000000000001" customHeight="1">
      <c r="A270" s="33" t="s">
        <v>755</v>
      </c>
      <c r="B270" s="33" t="s">
        <v>315</v>
      </c>
      <c r="C270" s="34">
        <v>400</v>
      </c>
      <c r="D270" s="14">
        <v>1620</v>
      </c>
      <c r="E270" s="15" t="s">
        <v>17</v>
      </c>
      <c r="F270" s="15">
        <v>20</v>
      </c>
      <c r="G270" s="15">
        <v>23</v>
      </c>
      <c r="H270" s="15">
        <v>0</v>
      </c>
      <c r="I270" s="15">
        <v>0</v>
      </c>
      <c r="J270" s="20">
        <f t="shared" ref="J270" si="734">(G270-F270)*C270</f>
        <v>1200</v>
      </c>
      <c r="K270" s="16">
        <v>0</v>
      </c>
      <c r="L270" s="16">
        <v>0</v>
      </c>
      <c r="M270" s="15">
        <f t="shared" ref="M270" si="735">(L270+K270+J270)</f>
        <v>1200</v>
      </c>
    </row>
    <row r="271" spans="1:13" s="1" customFormat="1" ht="20.100000000000001" customHeight="1">
      <c r="A271" s="33" t="s">
        <v>753</v>
      </c>
      <c r="B271" s="33" t="s">
        <v>754</v>
      </c>
      <c r="C271" s="34">
        <v>3000</v>
      </c>
      <c r="D271" s="14">
        <v>315</v>
      </c>
      <c r="E271" s="15" t="s">
        <v>17</v>
      </c>
      <c r="F271" s="15">
        <v>5.5</v>
      </c>
      <c r="G271" s="15">
        <v>6</v>
      </c>
      <c r="H271" s="15">
        <v>6.7</v>
      </c>
      <c r="I271" s="15">
        <v>0</v>
      </c>
      <c r="J271" s="20">
        <f t="shared" ref="J271" si="736">(G271-F271)*C271</f>
        <v>1500</v>
      </c>
      <c r="K271" s="16">
        <f t="shared" ref="K271" si="737">(H271-G271)*C271</f>
        <v>2100.0000000000005</v>
      </c>
      <c r="L271" s="16">
        <v>0</v>
      </c>
      <c r="M271" s="15">
        <f t="shared" ref="M271" si="738">(L271+K271+J271)</f>
        <v>3600.0000000000005</v>
      </c>
    </row>
    <row r="272" spans="1:13" s="1" customFormat="1" ht="20.100000000000001" customHeight="1">
      <c r="A272" s="33" t="s">
        <v>752</v>
      </c>
      <c r="B272" s="33" t="s">
        <v>53</v>
      </c>
      <c r="C272" s="34">
        <v>2000</v>
      </c>
      <c r="D272" s="14">
        <v>225</v>
      </c>
      <c r="E272" s="15" t="s">
        <v>17</v>
      </c>
      <c r="F272" s="15">
        <v>11.5</v>
      </c>
      <c r="G272" s="15">
        <v>12.5</v>
      </c>
      <c r="H272" s="15">
        <v>0</v>
      </c>
      <c r="I272" s="15">
        <v>0</v>
      </c>
      <c r="J272" s="20">
        <f t="shared" ref="J272" si="739">(G272-F272)*C272</f>
        <v>2000</v>
      </c>
      <c r="K272" s="16">
        <v>0</v>
      </c>
      <c r="L272" s="16">
        <v>0</v>
      </c>
      <c r="M272" s="15">
        <f t="shared" ref="M272" si="740">(L272+K272+J272)</f>
        <v>2000</v>
      </c>
    </row>
    <row r="273" spans="1:13" s="1" customFormat="1" ht="20.100000000000001" customHeight="1">
      <c r="A273" s="33" t="s">
        <v>751</v>
      </c>
      <c r="B273" s="33" t="s">
        <v>26</v>
      </c>
      <c r="C273" s="34">
        <v>1200</v>
      </c>
      <c r="D273" s="14">
        <v>480</v>
      </c>
      <c r="E273" s="15" t="s">
        <v>17</v>
      </c>
      <c r="F273" s="15">
        <v>14</v>
      </c>
      <c r="G273" s="15">
        <v>15</v>
      </c>
      <c r="H273" s="15">
        <v>16.5</v>
      </c>
      <c r="I273" s="15">
        <v>0</v>
      </c>
      <c r="J273" s="20">
        <f t="shared" ref="J273" si="741">(G273-F273)*C273</f>
        <v>1200</v>
      </c>
      <c r="K273" s="16">
        <f t="shared" ref="K273" si="742">(H273-G273)*C273</f>
        <v>1800</v>
      </c>
      <c r="L273" s="16">
        <v>0</v>
      </c>
      <c r="M273" s="15">
        <f t="shared" ref="M273" si="743">(L273+K273+J273)</f>
        <v>3000</v>
      </c>
    </row>
    <row r="274" spans="1:13" s="1" customFormat="1" ht="20.100000000000001" customHeight="1">
      <c r="A274" s="33" t="s">
        <v>751</v>
      </c>
      <c r="B274" s="33" t="s">
        <v>520</v>
      </c>
      <c r="C274" s="34">
        <v>600</v>
      </c>
      <c r="D274" s="14">
        <v>1840</v>
      </c>
      <c r="E274" s="15" t="s">
        <v>17</v>
      </c>
      <c r="F274" s="15">
        <v>36</v>
      </c>
      <c r="G274" s="15">
        <v>33</v>
      </c>
      <c r="H274" s="15">
        <v>0</v>
      </c>
      <c r="I274" s="15">
        <v>0</v>
      </c>
      <c r="J274" s="18">
        <f t="shared" ref="J274" si="744">(G274-F274)*C274</f>
        <v>-1800</v>
      </c>
      <c r="K274" s="18">
        <v>0</v>
      </c>
      <c r="L274" s="18">
        <v>0</v>
      </c>
      <c r="M274" s="19">
        <f t="shared" ref="M274" si="745">(J274+K274+L274)</f>
        <v>-1800</v>
      </c>
    </row>
    <row r="275" spans="1:13" s="1" customFormat="1" ht="20.100000000000001" customHeight="1">
      <c r="A275" s="33" t="s">
        <v>750</v>
      </c>
      <c r="B275" s="33" t="s">
        <v>588</v>
      </c>
      <c r="C275" s="34">
        <v>500</v>
      </c>
      <c r="D275" s="14">
        <v>1520</v>
      </c>
      <c r="E275" s="15" t="s">
        <v>17</v>
      </c>
      <c r="F275" s="15">
        <v>31</v>
      </c>
      <c r="G275" s="15">
        <v>33.75</v>
      </c>
      <c r="H275" s="15">
        <v>0</v>
      </c>
      <c r="I275" s="15">
        <v>0</v>
      </c>
      <c r="J275" s="20">
        <f t="shared" ref="J275" si="746">(G275-F275)*C275</f>
        <v>1375</v>
      </c>
      <c r="K275" s="16">
        <v>0</v>
      </c>
      <c r="L275" s="16">
        <f t="shared" ref="L275" si="747">(I275-H275)*C275</f>
        <v>0</v>
      </c>
      <c r="M275" s="15">
        <f t="shared" ref="M275" si="748">(L275+K275+J275)</f>
        <v>1375</v>
      </c>
    </row>
    <row r="276" spans="1:13" s="1" customFormat="1" ht="20.100000000000001" customHeight="1">
      <c r="A276" s="33" t="s">
        <v>748</v>
      </c>
      <c r="B276" s="33" t="s">
        <v>749</v>
      </c>
      <c r="C276" s="34">
        <v>1200</v>
      </c>
      <c r="D276" s="14">
        <v>450</v>
      </c>
      <c r="E276" s="15" t="s">
        <v>17</v>
      </c>
      <c r="F276" s="15">
        <v>13</v>
      </c>
      <c r="G276" s="15">
        <v>14.5</v>
      </c>
      <c r="H276" s="15">
        <v>16</v>
      </c>
      <c r="I276" s="15">
        <v>18</v>
      </c>
      <c r="J276" s="20">
        <f t="shared" ref="J276" si="749">(G276-F276)*C276</f>
        <v>1800</v>
      </c>
      <c r="K276" s="16">
        <f t="shared" ref="K276" si="750">(H276-G276)*C276</f>
        <v>1800</v>
      </c>
      <c r="L276" s="16">
        <f t="shared" ref="L276" si="751">(I276-H276)*C276</f>
        <v>2400</v>
      </c>
      <c r="M276" s="15">
        <f t="shared" ref="M276" si="752">(L276+K276+J276)</f>
        <v>6000</v>
      </c>
    </row>
    <row r="277" spans="1:13" s="1" customFormat="1" ht="20.100000000000001" customHeight="1">
      <c r="A277" s="33" t="s">
        <v>747</v>
      </c>
      <c r="B277" s="33" t="s">
        <v>45</v>
      </c>
      <c r="C277" s="34">
        <v>250</v>
      </c>
      <c r="D277" s="14">
        <v>3050</v>
      </c>
      <c r="E277" s="15" t="s">
        <v>17</v>
      </c>
      <c r="F277" s="15">
        <v>45</v>
      </c>
      <c r="G277" s="15">
        <v>50</v>
      </c>
      <c r="H277" s="15">
        <v>0</v>
      </c>
      <c r="I277" s="15">
        <v>0</v>
      </c>
      <c r="J277" s="20">
        <f t="shared" ref="J277" si="753">(G277-F277)*C277</f>
        <v>1250</v>
      </c>
      <c r="K277" s="16">
        <v>0</v>
      </c>
      <c r="L277" s="16">
        <v>0</v>
      </c>
      <c r="M277" s="15">
        <f t="shared" ref="M277" si="754">(L277+K277+J277)</f>
        <v>1250</v>
      </c>
    </row>
    <row r="278" spans="1:13" s="1" customFormat="1" ht="20.100000000000001" customHeight="1">
      <c r="A278" s="33" t="s">
        <v>746</v>
      </c>
      <c r="B278" s="33" t="s">
        <v>152</v>
      </c>
      <c r="C278" s="34">
        <v>3500</v>
      </c>
      <c r="D278" s="14">
        <v>155</v>
      </c>
      <c r="E278" s="15" t="s">
        <v>17</v>
      </c>
      <c r="F278" s="15">
        <v>3.8</v>
      </c>
      <c r="G278" s="15">
        <v>4.2</v>
      </c>
      <c r="H278" s="15">
        <v>0</v>
      </c>
      <c r="I278" s="15">
        <v>0</v>
      </c>
      <c r="J278" s="20">
        <f t="shared" ref="J278" si="755">(G278-F278)*C278</f>
        <v>1400.0000000000011</v>
      </c>
      <c r="K278" s="16">
        <v>0</v>
      </c>
      <c r="L278" s="16">
        <v>0</v>
      </c>
      <c r="M278" s="15">
        <f t="shared" ref="M278" si="756">(L278+K278+J278)</f>
        <v>1400.0000000000011</v>
      </c>
    </row>
    <row r="279" spans="1:13" s="1" customFormat="1" ht="20.100000000000001" customHeight="1">
      <c r="A279" s="33" t="s">
        <v>743</v>
      </c>
      <c r="B279" s="33" t="s">
        <v>745</v>
      </c>
      <c r="C279" s="34">
        <v>1000</v>
      </c>
      <c r="D279" s="14">
        <v>440</v>
      </c>
      <c r="E279" s="15" t="s">
        <v>17</v>
      </c>
      <c r="F279" s="15">
        <v>17</v>
      </c>
      <c r="G279" s="15">
        <v>18.5</v>
      </c>
      <c r="H279" s="15">
        <v>0</v>
      </c>
      <c r="I279" s="15">
        <v>0</v>
      </c>
      <c r="J279" s="20">
        <f t="shared" ref="J279" si="757">(G279-F279)*C279</f>
        <v>1500</v>
      </c>
      <c r="K279" s="16">
        <v>0</v>
      </c>
      <c r="L279" s="16">
        <v>0</v>
      </c>
      <c r="M279" s="15">
        <f t="shared" ref="M279" si="758">(L279+K279+J279)</f>
        <v>1500</v>
      </c>
    </row>
    <row r="280" spans="1:13" s="1" customFormat="1" ht="20.100000000000001" customHeight="1">
      <c r="A280" s="33" t="s">
        <v>743</v>
      </c>
      <c r="B280" s="33" t="s">
        <v>744</v>
      </c>
      <c r="C280" s="34">
        <v>1000</v>
      </c>
      <c r="D280" s="14">
        <v>520</v>
      </c>
      <c r="E280" s="15" t="s">
        <v>17</v>
      </c>
      <c r="F280" s="15">
        <v>11.5</v>
      </c>
      <c r="G280" s="15">
        <v>12.5</v>
      </c>
      <c r="H280" s="15">
        <v>13.5</v>
      </c>
      <c r="I280" s="15">
        <v>0</v>
      </c>
      <c r="J280" s="20">
        <f t="shared" ref="J280" si="759">(G280-F280)*C280</f>
        <v>1000</v>
      </c>
      <c r="K280" s="16">
        <f t="shared" ref="K280" si="760">(H280-G280)*C280</f>
        <v>1000</v>
      </c>
      <c r="L280" s="16">
        <v>0</v>
      </c>
      <c r="M280" s="15">
        <f t="shared" ref="M280" si="761">(L280+K280+J280)</f>
        <v>2000</v>
      </c>
    </row>
    <row r="281" spans="1:13" s="1" customFormat="1" ht="20.100000000000001" customHeight="1">
      <c r="A281" s="33" t="s">
        <v>742</v>
      </c>
      <c r="B281" s="33" t="s">
        <v>186</v>
      </c>
      <c r="C281" s="34">
        <v>1500</v>
      </c>
      <c r="D281" s="14">
        <v>470</v>
      </c>
      <c r="E281" s="15" t="s">
        <v>17</v>
      </c>
      <c r="F281" s="15">
        <v>13.5</v>
      </c>
      <c r="G281" s="15">
        <v>14.5</v>
      </c>
      <c r="H281" s="15">
        <v>0</v>
      </c>
      <c r="I281" s="15">
        <v>0</v>
      </c>
      <c r="J281" s="20">
        <f t="shared" ref="J281" si="762">(G281-F281)*C281</f>
        <v>1500</v>
      </c>
      <c r="K281" s="16">
        <v>0</v>
      </c>
      <c r="L281" s="16">
        <f t="shared" ref="L281" si="763">(I281-H281)*C281</f>
        <v>0</v>
      </c>
      <c r="M281" s="15">
        <f t="shared" ref="M281" si="764">(L281+K281+J281)</f>
        <v>1500</v>
      </c>
    </row>
    <row r="282" spans="1:13" s="1" customFormat="1" ht="20.100000000000001" customHeight="1">
      <c r="A282" s="33" t="s">
        <v>742</v>
      </c>
      <c r="B282" s="33" t="s">
        <v>534</v>
      </c>
      <c r="C282" s="34">
        <v>3000</v>
      </c>
      <c r="D282" s="14">
        <v>320</v>
      </c>
      <c r="E282" s="15" t="s">
        <v>17</v>
      </c>
      <c r="F282" s="15">
        <v>9</v>
      </c>
      <c r="G282" s="15">
        <v>9.6</v>
      </c>
      <c r="H282" s="15">
        <v>10.3</v>
      </c>
      <c r="I282" s="15">
        <v>11.2</v>
      </c>
      <c r="J282" s="20">
        <f t="shared" ref="J282" si="765">(G282-F282)*C282</f>
        <v>1799.9999999999989</v>
      </c>
      <c r="K282" s="16">
        <f t="shared" ref="K282" si="766">(H282-G282)*C282</f>
        <v>2100.0000000000032</v>
      </c>
      <c r="L282" s="16">
        <f t="shared" ref="L282" si="767">(I282-H282)*C282</f>
        <v>2699.9999999999959</v>
      </c>
      <c r="M282" s="15">
        <f t="shared" ref="M282" si="768">(L282+K282+J282)</f>
        <v>6599.9999999999982</v>
      </c>
    </row>
    <row r="283" spans="1:13" s="1" customFormat="1" ht="20.100000000000001" customHeight="1">
      <c r="A283" s="33" t="s">
        <v>741</v>
      </c>
      <c r="B283" s="33" t="s">
        <v>30</v>
      </c>
      <c r="C283" s="34">
        <v>250</v>
      </c>
      <c r="D283" s="14">
        <v>2800</v>
      </c>
      <c r="E283" s="15" t="s">
        <v>17</v>
      </c>
      <c r="F283" s="15">
        <v>50</v>
      </c>
      <c r="G283" s="15">
        <v>45</v>
      </c>
      <c r="H283" s="15">
        <v>0</v>
      </c>
      <c r="I283" s="15">
        <v>0</v>
      </c>
      <c r="J283" s="18">
        <f t="shared" ref="J283" si="769">(G283-F283)*C283</f>
        <v>-1250</v>
      </c>
      <c r="K283" s="18">
        <v>0</v>
      </c>
      <c r="L283" s="18">
        <v>0</v>
      </c>
      <c r="M283" s="19">
        <f t="shared" ref="M283" si="770">(J283+K283+L283)</f>
        <v>-1250</v>
      </c>
    </row>
    <row r="284" spans="1:13" s="1" customFormat="1" ht="20.100000000000001" customHeight="1">
      <c r="A284" s="33" t="s">
        <v>740</v>
      </c>
      <c r="B284" s="33" t="s">
        <v>534</v>
      </c>
      <c r="C284" s="34">
        <v>3000</v>
      </c>
      <c r="D284" s="14">
        <v>335</v>
      </c>
      <c r="E284" s="15" t="s">
        <v>17</v>
      </c>
      <c r="F284" s="15">
        <v>8.6999999999999993</v>
      </c>
      <c r="G284" s="15">
        <v>9.1999999999999993</v>
      </c>
      <c r="H284" s="15">
        <v>9.6999999999999993</v>
      </c>
      <c r="I284" s="15">
        <v>10.5</v>
      </c>
      <c r="J284" s="20">
        <f t="shared" ref="J284" si="771">(G284-F284)*C284</f>
        <v>1500</v>
      </c>
      <c r="K284" s="16">
        <f t="shared" ref="K284" si="772">(H284-G284)*C284</f>
        <v>1500</v>
      </c>
      <c r="L284" s="16">
        <f t="shared" ref="L284" si="773">(I284-H284)*C284</f>
        <v>2400.0000000000023</v>
      </c>
      <c r="M284" s="15">
        <f t="shared" ref="M284" si="774">(L284+K284+J284)</f>
        <v>5400.0000000000018</v>
      </c>
    </row>
    <row r="285" spans="1:13" s="1" customFormat="1" ht="20.100000000000001" customHeight="1">
      <c r="A285" s="33" t="s">
        <v>738</v>
      </c>
      <c r="B285" s="33" t="s">
        <v>739</v>
      </c>
      <c r="C285" s="34">
        <v>2700</v>
      </c>
      <c r="D285" s="14">
        <v>210</v>
      </c>
      <c r="E285" s="15" t="s">
        <v>17</v>
      </c>
      <c r="F285" s="15">
        <v>8.5</v>
      </c>
      <c r="G285" s="15">
        <v>9</v>
      </c>
      <c r="H285" s="15">
        <v>0</v>
      </c>
      <c r="I285" s="15">
        <v>0</v>
      </c>
      <c r="J285" s="20">
        <f t="shared" ref="J285" si="775">(G285-F285)*C285</f>
        <v>1350</v>
      </c>
      <c r="K285" s="16">
        <v>0</v>
      </c>
      <c r="L285" s="16">
        <f t="shared" ref="L285" si="776">(I285-H285)*C285</f>
        <v>0</v>
      </c>
      <c r="M285" s="15">
        <f t="shared" ref="M285" si="777">(L285+K285+J285)</f>
        <v>1350</v>
      </c>
    </row>
    <row r="286" spans="1:13" s="1" customFormat="1" ht="20.100000000000001" customHeight="1">
      <c r="A286" s="33" t="s">
        <v>736</v>
      </c>
      <c r="B286" s="33" t="s">
        <v>737</v>
      </c>
      <c r="C286" s="34">
        <v>400</v>
      </c>
      <c r="D286" s="14">
        <v>1460</v>
      </c>
      <c r="E286" s="15" t="s">
        <v>17</v>
      </c>
      <c r="F286" s="15">
        <v>39</v>
      </c>
      <c r="G286" s="15">
        <v>38</v>
      </c>
      <c r="H286" s="15">
        <v>0</v>
      </c>
      <c r="I286" s="15">
        <v>0</v>
      </c>
      <c r="J286" s="18">
        <f t="shared" ref="J286" si="778">(G286-F286)*C286</f>
        <v>-400</v>
      </c>
      <c r="K286" s="18">
        <v>0</v>
      </c>
      <c r="L286" s="18">
        <v>0</v>
      </c>
      <c r="M286" s="19">
        <f t="shared" ref="M286" si="779">(J286+K286+L286)</f>
        <v>-400</v>
      </c>
    </row>
    <row r="287" spans="1:13" s="1" customFormat="1" ht="20.100000000000001" customHeight="1">
      <c r="A287" s="33" t="s">
        <v>735</v>
      </c>
      <c r="B287" s="33" t="s">
        <v>134</v>
      </c>
      <c r="C287" s="34">
        <v>75</v>
      </c>
      <c r="D287" s="14">
        <v>12200</v>
      </c>
      <c r="E287" s="15" t="s">
        <v>17</v>
      </c>
      <c r="F287" s="15">
        <v>33</v>
      </c>
      <c r="G287" s="15">
        <v>20</v>
      </c>
      <c r="H287" s="15">
        <v>0</v>
      </c>
      <c r="I287" s="15">
        <v>0</v>
      </c>
      <c r="J287" s="18">
        <f t="shared" ref="J287" si="780">(G287-F287)*C287</f>
        <v>-975</v>
      </c>
      <c r="K287" s="18">
        <v>0</v>
      </c>
      <c r="L287" s="18">
        <v>0</v>
      </c>
      <c r="M287" s="19">
        <f t="shared" ref="M287" si="781">(J287+K287+L287)</f>
        <v>-975</v>
      </c>
    </row>
    <row r="288" spans="1:13" s="1" customFormat="1" ht="20.100000000000001" customHeight="1">
      <c r="A288" s="33" t="s">
        <v>735</v>
      </c>
      <c r="B288" s="33" t="s">
        <v>95</v>
      </c>
      <c r="C288" s="34">
        <v>200</v>
      </c>
      <c r="D288" s="14">
        <v>2500</v>
      </c>
      <c r="E288" s="15" t="s">
        <v>17</v>
      </c>
      <c r="F288" s="15">
        <v>60</v>
      </c>
      <c r="G288" s="15">
        <v>55</v>
      </c>
      <c r="H288" s="15">
        <v>0</v>
      </c>
      <c r="I288" s="15">
        <v>0</v>
      </c>
      <c r="J288" s="18">
        <f t="shared" ref="J288" si="782">(G288-F288)*C288</f>
        <v>-1000</v>
      </c>
      <c r="K288" s="18">
        <v>0</v>
      </c>
      <c r="L288" s="18">
        <v>0</v>
      </c>
      <c r="M288" s="19">
        <f t="shared" ref="M288" si="783">(J288+K288+L288)</f>
        <v>-1000</v>
      </c>
    </row>
    <row r="289" spans="1:13" s="1" customFormat="1" ht="20.100000000000001" customHeight="1">
      <c r="A289" s="33" t="s">
        <v>733</v>
      </c>
      <c r="B289" s="33" t="s">
        <v>104</v>
      </c>
      <c r="C289" s="34">
        <v>75</v>
      </c>
      <c r="D289" s="14">
        <v>12300</v>
      </c>
      <c r="E289" s="15" t="s">
        <v>17</v>
      </c>
      <c r="F289" s="15">
        <v>24</v>
      </c>
      <c r="G289" s="15">
        <v>34</v>
      </c>
      <c r="H289" s="15">
        <v>0</v>
      </c>
      <c r="I289" s="15">
        <v>0</v>
      </c>
      <c r="J289" s="20">
        <f t="shared" ref="J289" si="784">(G289-F289)*C289</f>
        <v>750</v>
      </c>
      <c r="K289" s="16">
        <v>0</v>
      </c>
      <c r="L289" s="16">
        <v>0</v>
      </c>
      <c r="M289" s="15">
        <f t="shared" ref="M289" si="785">(L289+K289+J289)</f>
        <v>750</v>
      </c>
    </row>
    <row r="290" spans="1:13" s="1" customFormat="1" ht="20.100000000000001" customHeight="1">
      <c r="A290" s="33" t="s">
        <v>733</v>
      </c>
      <c r="B290" s="33" t="s">
        <v>734</v>
      </c>
      <c r="C290" s="34">
        <v>1500</v>
      </c>
      <c r="D290" s="14">
        <v>480</v>
      </c>
      <c r="E290" s="15" t="s">
        <v>17</v>
      </c>
      <c r="F290" s="15">
        <v>10</v>
      </c>
      <c r="G290" s="15">
        <v>10.199999999999999</v>
      </c>
      <c r="H290" s="15">
        <v>0</v>
      </c>
      <c r="I290" s="15">
        <v>0</v>
      </c>
      <c r="J290" s="20">
        <f t="shared" ref="J290" si="786">(G290-F290)*C290</f>
        <v>299.99999999999892</v>
      </c>
      <c r="K290" s="16">
        <v>0</v>
      </c>
      <c r="L290" s="16">
        <v>0</v>
      </c>
      <c r="M290" s="15">
        <f t="shared" ref="M290" si="787">(L290+K290+J290)</f>
        <v>299.99999999999892</v>
      </c>
    </row>
    <row r="291" spans="1:13" s="1" customFormat="1" ht="20.100000000000001" customHeight="1">
      <c r="A291" s="33" t="s">
        <v>733</v>
      </c>
      <c r="B291" s="33" t="s">
        <v>268</v>
      </c>
      <c r="C291" s="34">
        <v>250</v>
      </c>
      <c r="D291" s="14">
        <v>4200</v>
      </c>
      <c r="E291" s="15" t="s">
        <v>17</v>
      </c>
      <c r="F291" s="15">
        <v>135</v>
      </c>
      <c r="G291" s="15">
        <v>145</v>
      </c>
      <c r="H291" s="15">
        <v>0</v>
      </c>
      <c r="I291" s="15">
        <v>0</v>
      </c>
      <c r="J291" s="20">
        <f t="shared" ref="J291" si="788">(G291-F291)*C291</f>
        <v>2500</v>
      </c>
      <c r="K291" s="16">
        <v>0</v>
      </c>
      <c r="L291" s="16">
        <v>0</v>
      </c>
      <c r="M291" s="15">
        <f t="shared" ref="M291" si="789">(L291+K291+J291)</f>
        <v>2500</v>
      </c>
    </row>
    <row r="292" spans="1:13" s="1" customFormat="1" ht="20.100000000000001" customHeight="1">
      <c r="A292" s="33" t="s">
        <v>732</v>
      </c>
      <c r="B292" s="33" t="s">
        <v>46</v>
      </c>
      <c r="C292" s="34">
        <v>1300</v>
      </c>
      <c r="D292" s="14">
        <v>310</v>
      </c>
      <c r="E292" s="15" t="s">
        <v>17</v>
      </c>
      <c r="F292" s="15">
        <v>2</v>
      </c>
      <c r="G292" s="15">
        <v>1</v>
      </c>
      <c r="H292" s="15">
        <v>0</v>
      </c>
      <c r="I292" s="15">
        <v>0</v>
      </c>
      <c r="J292" s="18">
        <f t="shared" ref="J292" si="790">(G292-F292)*C292</f>
        <v>-1300</v>
      </c>
      <c r="K292" s="18">
        <v>0</v>
      </c>
      <c r="L292" s="18">
        <v>0</v>
      </c>
      <c r="M292" s="19">
        <f t="shared" ref="M292" si="791">(J292+K292+L292)</f>
        <v>-1300</v>
      </c>
    </row>
    <row r="293" spans="1:13" s="1" customFormat="1" ht="20.100000000000001" customHeight="1">
      <c r="A293" s="33" t="s">
        <v>730</v>
      </c>
      <c r="B293" s="33" t="s">
        <v>32</v>
      </c>
      <c r="C293" s="34">
        <v>3000</v>
      </c>
      <c r="D293" s="14">
        <v>175</v>
      </c>
      <c r="E293" s="15" t="s">
        <v>17</v>
      </c>
      <c r="F293" s="15">
        <v>4.5</v>
      </c>
      <c r="G293" s="15">
        <v>3.8</v>
      </c>
      <c r="H293" s="15">
        <v>0</v>
      </c>
      <c r="I293" s="15">
        <v>0</v>
      </c>
      <c r="J293" s="18">
        <f t="shared" ref="J293" si="792">(G293-F293)*C293</f>
        <v>-2100.0000000000005</v>
      </c>
      <c r="K293" s="18">
        <v>0</v>
      </c>
      <c r="L293" s="18">
        <v>0</v>
      </c>
      <c r="M293" s="19">
        <f t="shared" ref="M293" si="793">(J293+K293+L293)</f>
        <v>-2100.0000000000005</v>
      </c>
    </row>
    <row r="294" spans="1:13" s="1" customFormat="1" ht="20.100000000000001" customHeight="1">
      <c r="A294" s="33" t="s">
        <v>730</v>
      </c>
      <c r="B294" s="33" t="s">
        <v>731</v>
      </c>
      <c r="C294" s="34">
        <v>6000</v>
      </c>
      <c r="D294" s="14">
        <v>120</v>
      </c>
      <c r="E294" s="15" t="s">
        <v>17</v>
      </c>
      <c r="F294" s="15">
        <v>1.6</v>
      </c>
      <c r="G294" s="15">
        <v>1.3</v>
      </c>
      <c r="H294" s="15">
        <v>0</v>
      </c>
      <c r="I294" s="15">
        <v>0</v>
      </c>
      <c r="J294" s="18">
        <f t="shared" ref="J294" si="794">(G294-F294)*C294</f>
        <v>-1800.0000000000002</v>
      </c>
      <c r="K294" s="18">
        <v>0</v>
      </c>
      <c r="L294" s="18">
        <v>0</v>
      </c>
      <c r="M294" s="19">
        <f t="shared" ref="M294" si="795">(J294+K294+L294)</f>
        <v>-1800.0000000000002</v>
      </c>
    </row>
    <row r="295" spans="1:13" s="1" customFormat="1" ht="20.100000000000001" customHeight="1">
      <c r="A295" s="33" t="s">
        <v>728</v>
      </c>
      <c r="B295" s="33" t="s">
        <v>78</v>
      </c>
      <c r="C295" s="34">
        <v>1200</v>
      </c>
      <c r="D295" s="14">
        <v>780</v>
      </c>
      <c r="E295" s="15" t="s">
        <v>17</v>
      </c>
      <c r="F295" s="15">
        <v>8</v>
      </c>
      <c r="G295" s="15">
        <v>9.5</v>
      </c>
      <c r="H295" s="15">
        <v>0</v>
      </c>
      <c r="I295" s="15">
        <v>0</v>
      </c>
      <c r="J295" s="20">
        <f t="shared" ref="J295" si="796">(G295-F295)*C295</f>
        <v>1800</v>
      </c>
      <c r="K295" s="16">
        <v>0</v>
      </c>
      <c r="L295" s="16">
        <v>0</v>
      </c>
      <c r="M295" s="15">
        <f t="shared" ref="M295" si="797">(L295+K295+J295)</f>
        <v>1800</v>
      </c>
    </row>
    <row r="296" spans="1:13" s="1" customFormat="1" ht="20.100000000000001" customHeight="1">
      <c r="A296" s="33" t="s">
        <v>728</v>
      </c>
      <c r="B296" s="33" t="s">
        <v>729</v>
      </c>
      <c r="C296" s="34">
        <v>1375</v>
      </c>
      <c r="D296" s="14">
        <v>530</v>
      </c>
      <c r="E296" s="15" t="s">
        <v>17</v>
      </c>
      <c r="F296" s="15">
        <v>3.7</v>
      </c>
      <c r="G296" s="15">
        <v>4.55</v>
      </c>
      <c r="H296" s="15">
        <v>0</v>
      </c>
      <c r="I296" s="15">
        <v>0</v>
      </c>
      <c r="J296" s="20">
        <f t="shared" ref="J296" si="798">(G296-F296)*C296</f>
        <v>1168.7499999999995</v>
      </c>
      <c r="K296" s="16">
        <v>0</v>
      </c>
      <c r="L296" s="16">
        <v>0</v>
      </c>
      <c r="M296" s="15">
        <f t="shared" ref="M296" si="799">(L296+K296+J296)</f>
        <v>1168.7499999999995</v>
      </c>
    </row>
    <row r="297" spans="1:13" s="1" customFormat="1" ht="20.100000000000001" customHeight="1">
      <c r="A297" s="33" t="s">
        <v>726</v>
      </c>
      <c r="B297" s="33" t="s">
        <v>727</v>
      </c>
      <c r="C297" s="34">
        <v>3750</v>
      </c>
      <c r="D297" s="14">
        <v>122.5</v>
      </c>
      <c r="E297" s="15" t="s">
        <v>17</v>
      </c>
      <c r="F297" s="15">
        <v>1.4</v>
      </c>
      <c r="G297" s="15">
        <v>1</v>
      </c>
      <c r="H297" s="15">
        <v>0</v>
      </c>
      <c r="I297" s="15">
        <v>0</v>
      </c>
      <c r="J297" s="18">
        <f t="shared" ref="J297" si="800">(G297-F297)*C297</f>
        <v>-1499.9999999999998</v>
      </c>
      <c r="K297" s="18">
        <v>0</v>
      </c>
      <c r="L297" s="18">
        <v>0</v>
      </c>
      <c r="M297" s="19">
        <f t="shared" ref="M297" si="801">(J297+K297+L297)</f>
        <v>-1499.9999999999998</v>
      </c>
    </row>
    <row r="298" spans="1:13" s="1" customFormat="1" ht="20.100000000000001" customHeight="1">
      <c r="A298" s="33" t="s">
        <v>725</v>
      </c>
      <c r="B298" s="33" t="s">
        <v>588</v>
      </c>
      <c r="C298" s="34">
        <v>500</v>
      </c>
      <c r="D298" s="14">
        <v>1580</v>
      </c>
      <c r="E298" s="15" t="s">
        <v>17</v>
      </c>
      <c r="F298" s="15">
        <v>27</v>
      </c>
      <c r="G298" s="15">
        <v>30</v>
      </c>
      <c r="H298" s="15">
        <v>0</v>
      </c>
      <c r="I298" s="15">
        <v>0</v>
      </c>
      <c r="J298" s="20">
        <f t="shared" ref="J298" si="802">(G298-F298)*C298</f>
        <v>1500</v>
      </c>
      <c r="K298" s="16">
        <v>0</v>
      </c>
      <c r="L298" s="16">
        <v>0</v>
      </c>
      <c r="M298" s="15">
        <f t="shared" ref="M298" si="803">(L298+K298+J298)</f>
        <v>1500</v>
      </c>
    </row>
    <row r="299" spans="1:13" s="1" customFormat="1" ht="20.100000000000001" customHeight="1">
      <c r="A299" s="33" t="s">
        <v>724</v>
      </c>
      <c r="B299" s="33" t="s">
        <v>509</v>
      </c>
      <c r="C299" s="34">
        <v>200</v>
      </c>
      <c r="D299" s="14">
        <v>2300</v>
      </c>
      <c r="E299" s="15" t="s">
        <v>17</v>
      </c>
      <c r="F299" s="15">
        <v>35</v>
      </c>
      <c r="G299" s="15">
        <v>39.5</v>
      </c>
      <c r="H299" s="15">
        <v>0</v>
      </c>
      <c r="I299" s="15">
        <v>0</v>
      </c>
      <c r="J299" s="20">
        <f t="shared" ref="J299" si="804">(G299-F299)*C299</f>
        <v>900</v>
      </c>
      <c r="K299" s="16">
        <v>0</v>
      </c>
      <c r="L299" s="16">
        <v>0</v>
      </c>
      <c r="M299" s="15">
        <f t="shared" ref="M299" si="805">(L299+K299+J299)</f>
        <v>900</v>
      </c>
    </row>
    <row r="300" spans="1:13" s="1" customFormat="1" ht="20.100000000000001" customHeight="1">
      <c r="A300" s="33" t="s">
        <v>723</v>
      </c>
      <c r="B300" s="33" t="s">
        <v>506</v>
      </c>
      <c r="C300" s="34">
        <v>2200</v>
      </c>
      <c r="D300" s="14">
        <v>45</v>
      </c>
      <c r="E300" s="15" t="s">
        <v>17</v>
      </c>
      <c r="F300" s="15">
        <v>6</v>
      </c>
      <c r="G300" s="15">
        <v>6.5</v>
      </c>
      <c r="H300" s="15">
        <v>7</v>
      </c>
      <c r="I300" s="15">
        <v>0</v>
      </c>
      <c r="J300" s="20">
        <f t="shared" ref="J300" si="806">(G300-F300)*C300</f>
        <v>1100</v>
      </c>
      <c r="K300" s="16">
        <f t="shared" ref="K300" si="807">(H300-G300)*C300</f>
        <v>1100</v>
      </c>
      <c r="L300" s="16">
        <v>0</v>
      </c>
      <c r="M300" s="15">
        <f t="shared" ref="M300" si="808">(L300+K300+J300)</f>
        <v>2200</v>
      </c>
    </row>
    <row r="301" spans="1:13" s="1" customFormat="1" ht="20.100000000000001" customHeight="1">
      <c r="A301" s="33" t="s">
        <v>721</v>
      </c>
      <c r="B301" s="33" t="s">
        <v>722</v>
      </c>
      <c r="C301" s="34">
        <v>2750</v>
      </c>
      <c r="D301" s="14">
        <v>410</v>
      </c>
      <c r="E301" s="15" t="s">
        <v>17</v>
      </c>
      <c r="F301" s="15">
        <v>7.5</v>
      </c>
      <c r="G301" s="15">
        <v>7.2</v>
      </c>
      <c r="H301" s="15">
        <v>0</v>
      </c>
      <c r="I301" s="15">
        <v>0</v>
      </c>
      <c r="J301" s="20">
        <f t="shared" ref="J301" si="809">(G301-F301)*C301</f>
        <v>-824.99999999999955</v>
      </c>
      <c r="K301" s="16">
        <v>0</v>
      </c>
      <c r="L301" s="16">
        <f t="shared" ref="L301" si="810">(I301-H301)*C301</f>
        <v>0</v>
      </c>
      <c r="M301" s="15">
        <f t="shared" ref="M301" si="811">(L301+K301+J301)</f>
        <v>-824.99999999999955</v>
      </c>
    </row>
    <row r="302" spans="1:13" s="1" customFormat="1" ht="20.100000000000001" customHeight="1">
      <c r="A302" s="33" t="s">
        <v>721</v>
      </c>
      <c r="B302" s="33" t="s">
        <v>57</v>
      </c>
      <c r="C302" s="34">
        <v>800</v>
      </c>
      <c r="D302" s="14">
        <v>260</v>
      </c>
      <c r="E302" s="15" t="s">
        <v>17</v>
      </c>
      <c r="F302" s="15">
        <v>20</v>
      </c>
      <c r="G302" s="15">
        <v>22</v>
      </c>
      <c r="H302" s="15">
        <v>24</v>
      </c>
      <c r="I302" s="15">
        <v>26</v>
      </c>
      <c r="J302" s="20">
        <f t="shared" ref="J302" si="812">(G302-F302)*C302</f>
        <v>1600</v>
      </c>
      <c r="K302" s="16">
        <f t="shared" ref="K302" si="813">(H302-G302)*C302</f>
        <v>1600</v>
      </c>
      <c r="L302" s="16">
        <f t="shared" ref="L302" si="814">(I302-H302)*C302</f>
        <v>1600</v>
      </c>
      <c r="M302" s="15">
        <f t="shared" ref="M302" si="815">(L302+K302+J302)</f>
        <v>4800</v>
      </c>
    </row>
    <row r="303" spans="1:13" s="1" customFormat="1" ht="20.100000000000001" customHeight="1">
      <c r="A303" s="33" t="s">
        <v>720</v>
      </c>
      <c r="B303" s="33" t="s">
        <v>59</v>
      </c>
      <c r="C303" s="34">
        <v>800</v>
      </c>
      <c r="D303" s="14">
        <v>270</v>
      </c>
      <c r="E303" s="15" t="s">
        <v>17</v>
      </c>
      <c r="F303" s="15">
        <v>25</v>
      </c>
      <c r="G303" s="15">
        <v>27</v>
      </c>
      <c r="H303" s="15">
        <v>0</v>
      </c>
      <c r="I303" s="15">
        <v>0</v>
      </c>
      <c r="J303" s="20">
        <f t="shared" ref="J303" si="816">(G303-F303)*C303</f>
        <v>1600</v>
      </c>
      <c r="K303" s="16">
        <v>0</v>
      </c>
      <c r="L303" s="16">
        <f t="shared" ref="L303" si="817">(I303-H303)*C303</f>
        <v>0</v>
      </c>
      <c r="M303" s="15">
        <f t="shared" ref="M303" si="818">(L303+K303+J303)</f>
        <v>1600</v>
      </c>
    </row>
    <row r="304" spans="1:13" s="1" customFormat="1" ht="20.100000000000001" customHeight="1">
      <c r="A304" s="33" t="s">
        <v>719</v>
      </c>
      <c r="B304" s="33" t="s">
        <v>155</v>
      </c>
      <c r="C304" s="34">
        <v>1000</v>
      </c>
      <c r="D304" s="14">
        <v>450</v>
      </c>
      <c r="E304" s="15" t="s">
        <v>17</v>
      </c>
      <c r="F304" s="15">
        <v>18</v>
      </c>
      <c r="G304" s="15">
        <v>19.5</v>
      </c>
      <c r="H304" s="15">
        <v>0</v>
      </c>
      <c r="I304" s="15">
        <v>0</v>
      </c>
      <c r="J304" s="20">
        <f t="shared" ref="J304" si="819">(G304-F304)*C304</f>
        <v>1500</v>
      </c>
      <c r="K304" s="16">
        <v>0</v>
      </c>
      <c r="L304" s="16">
        <f t="shared" ref="L304" si="820">(I304-H304)*C304</f>
        <v>0</v>
      </c>
      <c r="M304" s="15">
        <f t="shared" ref="M304" si="821">(L304+K304+J304)</f>
        <v>1500</v>
      </c>
    </row>
    <row r="305" spans="1:13" s="1" customFormat="1" ht="20.100000000000001" customHeight="1">
      <c r="A305" s="33" t="s">
        <v>717</v>
      </c>
      <c r="B305" s="33" t="s">
        <v>718</v>
      </c>
      <c r="C305" s="34">
        <v>1100</v>
      </c>
      <c r="D305" s="14">
        <v>430</v>
      </c>
      <c r="E305" s="15" t="s">
        <v>17</v>
      </c>
      <c r="F305" s="15">
        <v>12</v>
      </c>
      <c r="G305" s="15">
        <v>13.5</v>
      </c>
      <c r="H305" s="15">
        <v>0</v>
      </c>
      <c r="I305" s="15">
        <v>0</v>
      </c>
      <c r="J305" s="20">
        <f t="shared" ref="J305" si="822">(G305-F305)*C305</f>
        <v>1650</v>
      </c>
      <c r="K305" s="16">
        <v>0</v>
      </c>
      <c r="L305" s="16">
        <f t="shared" ref="L305" si="823">(I305-H305)*C305</f>
        <v>0</v>
      </c>
      <c r="M305" s="15">
        <f t="shared" ref="M305" si="824">(L305+K305+J305)</f>
        <v>1650</v>
      </c>
    </row>
    <row r="306" spans="1:13" s="1" customFormat="1" ht="20.100000000000001" customHeight="1">
      <c r="A306" s="33" t="s">
        <v>715</v>
      </c>
      <c r="B306" s="33" t="s">
        <v>716</v>
      </c>
      <c r="C306" s="34">
        <v>300</v>
      </c>
      <c r="D306" s="14">
        <v>1300</v>
      </c>
      <c r="E306" s="15" t="s">
        <v>17</v>
      </c>
      <c r="F306" s="15">
        <v>37</v>
      </c>
      <c r="G306" s="15">
        <v>42</v>
      </c>
      <c r="H306" s="15">
        <v>47</v>
      </c>
      <c r="I306" s="15">
        <v>52</v>
      </c>
      <c r="J306" s="20">
        <f t="shared" ref="J306" si="825">(G306-F306)*C306</f>
        <v>1500</v>
      </c>
      <c r="K306" s="16">
        <f t="shared" ref="K306" si="826">(H306-G306)*C306</f>
        <v>1500</v>
      </c>
      <c r="L306" s="16">
        <f t="shared" ref="L306" si="827">(I306-H306)*C306</f>
        <v>1500</v>
      </c>
      <c r="M306" s="15">
        <f t="shared" ref="M306" si="828">(L306+K306+J306)</f>
        <v>4500</v>
      </c>
    </row>
    <row r="307" spans="1:13" s="1" customFormat="1" ht="20.100000000000001" customHeight="1">
      <c r="A307" s="33" t="s">
        <v>715</v>
      </c>
      <c r="B307" s="33" t="s">
        <v>131</v>
      </c>
      <c r="C307" s="34">
        <v>1800</v>
      </c>
      <c r="D307" s="14">
        <v>500</v>
      </c>
      <c r="E307" s="15" t="s">
        <v>17</v>
      </c>
      <c r="F307" s="15">
        <v>17.3</v>
      </c>
      <c r="G307" s="15">
        <v>18.3</v>
      </c>
      <c r="H307" s="15">
        <v>19.3</v>
      </c>
      <c r="I307" s="15">
        <v>20.3</v>
      </c>
      <c r="J307" s="20">
        <f t="shared" ref="J307" si="829">(G307-F307)*C307</f>
        <v>1800</v>
      </c>
      <c r="K307" s="16">
        <f t="shared" ref="K307" si="830">(H307-G307)*C307</f>
        <v>1800</v>
      </c>
      <c r="L307" s="16">
        <f t="shared" ref="L307" si="831">(I307-H307)*C307</f>
        <v>1800</v>
      </c>
      <c r="M307" s="15">
        <f t="shared" ref="M307" si="832">(L307+K307+J307)</f>
        <v>5400</v>
      </c>
    </row>
    <row r="308" spans="1:13" s="1" customFormat="1" ht="20.100000000000001" customHeight="1">
      <c r="A308" s="33" t="s">
        <v>714</v>
      </c>
      <c r="B308" s="33" t="s">
        <v>326</v>
      </c>
      <c r="C308" s="34">
        <v>600</v>
      </c>
      <c r="D308" s="14">
        <v>1100</v>
      </c>
      <c r="E308" s="15" t="s">
        <v>17</v>
      </c>
      <c r="F308" s="15">
        <v>34</v>
      </c>
      <c r="G308" s="15">
        <v>32</v>
      </c>
      <c r="H308" s="15">
        <v>0</v>
      </c>
      <c r="I308" s="15">
        <v>0</v>
      </c>
      <c r="J308" s="18">
        <f t="shared" ref="J308" si="833">(G308-F308)*C308</f>
        <v>-1200</v>
      </c>
      <c r="K308" s="18">
        <v>0</v>
      </c>
      <c r="L308" s="18">
        <v>0</v>
      </c>
      <c r="M308" s="19">
        <f t="shared" ref="M308" si="834">(J308+K308+L308)</f>
        <v>-1200</v>
      </c>
    </row>
    <row r="309" spans="1:13" s="1" customFormat="1" ht="20.100000000000001" customHeight="1">
      <c r="A309" s="33" t="s">
        <v>712</v>
      </c>
      <c r="B309" s="33" t="s">
        <v>565</v>
      </c>
      <c r="C309" s="34">
        <v>1061</v>
      </c>
      <c r="D309" s="14">
        <v>400</v>
      </c>
      <c r="E309" s="15" t="s">
        <v>17</v>
      </c>
      <c r="F309" s="15">
        <v>15.1</v>
      </c>
      <c r="G309" s="15">
        <v>14</v>
      </c>
      <c r="H309" s="15">
        <v>0</v>
      </c>
      <c r="I309" s="15">
        <v>0</v>
      </c>
      <c r="J309" s="18">
        <f t="shared" ref="J309" si="835">(G309-F309)*C309</f>
        <v>-1167.0999999999997</v>
      </c>
      <c r="K309" s="18">
        <v>0</v>
      </c>
      <c r="L309" s="18">
        <v>0</v>
      </c>
      <c r="M309" s="19">
        <f t="shared" ref="M309" si="836">(J309+K309+L309)</f>
        <v>-1167.0999999999997</v>
      </c>
    </row>
    <row r="310" spans="1:13" s="1" customFormat="1" ht="20.100000000000001" customHeight="1">
      <c r="A310" s="33" t="s">
        <v>712</v>
      </c>
      <c r="B310" s="33" t="s">
        <v>713</v>
      </c>
      <c r="C310" s="34">
        <v>600</v>
      </c>
      <c r="D310" s="14">
        <v>1080</v>
      </c>
      <c r="E310" s="15" t="s">
        <v>17</v>
      </c>
      <c r="F310" s="15">
        <v>38</v>
      </c>
      <c r="G310" s="15">
        <v>40</v>
      </c>
      <c r="H310" s="15">
        <v>0</v>
      </c>
      <c r="I310" s="15">
        <v>0</v>
      </c>
      <c r="J310" s="20">
        <f t="shared" ref="J310" si="837">(G310-F310)*C310</f>
        <v>1200</v>
      </c>
      <c r="K310" s="16">
        <v>0</v>
      </c>
      <c r="L310" s="16">
        <f t="shared" ref="L310" si="838">(I310-H310)*C310</f>
        <v>0</v>
      </c>
      <c r="M310" s="15">
        <f t="shared" ref="M310" si="839">(L310+K310+J310)</f>
        <v>1200</v>
      </c>
    </row>
    <row r="311" spans="1:13" s="1" customFormat="1" ht="20.100000000000001" customHeight="1">
      <c r="A311" s="33" t="s">
        <v>711</v>
      </c>
      <c r="B311" s="33" t="s">
        <v>27</v>
      </c>
      <c r="C311" s="34">
        <v>1000</v>
      </c>
      <c r="D311" s="14">
        <v>480</v>
      </c>
      <c r="E311" s="15" t="s">
        <v>17</v>
      </c>
      <c r="F311" s="15">
        <v>18.5</v>
      </c>
      <c r="G311" s="15">
        <v>21.5</v>
      </c>
      <c r="H311" s="15">
        <v>23</v>
      </c>
      <c r="I311" s="15">
        <v>25</v>
      </c>
      <c r="J311" s="20">
        <f t="shared" ref="J311" si="840">(G311-F311)*C311</f>
        <v>3000</v>
      </c>
      <c r="K311" s="16">
        <f t="shared" ref="K311" si="841">(H311-G311)*C311</f>
        <v>1500</v>
      </c>
      <c r="L311" s="16">
        <f t="shared" ref="L311" si="842">(I311-H311)*C311</f>
        <v>2000</v>
      </c>
      <c r="M311" s="15">
        <f t="shared" ref="M311" si="843">(L311+K311+J311)</f>
        <v>6500</v>
      </c>
    </row>
    <row r="312" spans="1:13" s="1" customFormat="1" ht="20.100000000000001" customHeight="1">
      <c r="A312" s="33" t="s">
        <v>711</v>
      </c>
      <c r="B312" s="33" t="s">
        <v>20</v>
      </c>
      <c r="C312" s="34">
        <v>4000</v>
      </c>
      <c r="D312" s="14">
        <v>205</v>
      </c>
      <c r="E312" s="15" t="s">
        <v>17</v>
      </c>
      <c r="F312" s="15">
        <v>8.5</v>
      </c>
      <c r="G312" s="15">
        <v>8.9</v>
      </c>
      <c r="H312" s="15">
        <v>0</v>
      </c>
      <c r="I312" s="15">
        <v>0</v>
      </c>
      <c r="J312" s="20">
        <f t="shared" ref="J312" si="844">(G312-F312)*C312</f>
        <v>1600.0000000000014</v>
      </c>
      <c r="K312" s="16">
        <v>0</v>
      </c>
      <c r="L312" s="16">
        <v>0</v>
      </c>
      <c r="M312" s="15">
        <f t="shared" ref="M312" si="845">(L312+K312+J312)</f>
        <v>1600.0000000000014</v>
      </c>
    </row>
    <row r="313" spans="1:13" s="1" customFormat="1" ht="20.100000000000001" customHeight="1">
      <c r="A313" s="33" t="s">
        <v>711</v>
      </c>
      <c r="B313" s="33" t="s">
        <v>128</v>
      </c>
      <c r="C313" s="34">
        <v>75</v>
      </c>
      <c r="D313" s="14">
        <v>7200</v>
      </c>
      <c r="E313" s="15" t="s">
        <v>17</v>
      </c>
      <c r="F313" s="15">
        <v>202</v>
      </c>
      <c r="G313" s="15">
        <v>222</v>
      </c>
      <c r="H313" s="15">
        <v>242</v>
      </c>
      <c r="I313" s="15">
        <v>0</v>
      </c>
      <c r="J313" s="20">
        <f t="shared" ref="J313" si="846">(G313-F313)*C313</f>
        <v>1500</v>
      </c>
      <c r="K313" s="16">
        <f t="shared" ref="K313" si="847">(H313-G313)*C313</f>
        <v>1500</v>
      </c>
      <c r="L313" s="16">
        <v>0</v>
      </c>
      <c r="M313" s="15">
        <f t="shared" ref="M313" si="848">(L313+K313+J313)</f>
        <v>3000</v>
      </c>
    </row>
    <row r="314" spans="1:13" s="1" customFormat="1" ht="20.100000000000001" customHeight="1">
      <c r="A314" s="33" t="s">
        <v>710</v>
      </c>
      <c r="B314" s="33" t="s">
        <v>64</v>
      </c>
      <c r="C314" s="34">
        <v>1300</v>
      </c>
      <c r="D314" s="14">
        <v>310</v>
      </c>
      <c r="E314" s="15" t="s">
        <v>17</v>
      </c>
      <c r="F314" s="15">
        <v>3</v>
      </c>
      <c r="G314" s="15">
        <v>4</v>
      </c>
      <c r="H314" s="15">
        <v>5</v>
      </c>
      <c r="I314" s="15">
        <v>6</v>
      </c>
      <c r="J314" s="20">
        <f t="shared" ref="J314" si="849">(G314-F314)*C314</f>
        <v>1300</v>
      </c>
      <c r="K314" s="16">
        <f t="shared" ref="K314" si="850">(H314-G314)*C314</f>
        <v>1300</v>
      </c>
      <c r="L314" s="16">
        <f t="shared" ref="L314" si="851">(I314-H314)*C314</f>
        <v>1300</v>
      </c>
      <c r="M314" s="15">
        <f t="shared" ref="M314" si="852">(L314+K314+J314)</f>
        <v>3900</v>
      </c>
    </row>
    <row r="315" spans="1:13" s="1" customFormat="1" ht="20.100000000000001" customHeight="1">
      <c r="A315" s="33" t="s">
        <v>708</v>
      </c>
      <c r="B315" s="33" t="s">
        <v>103</v>
      </c>
      <c r="C315" s="34">
        <v>75</v>
      </c>
      <c r="D315" s="14">
        <v>7300</v>
      </c>
      <c r="E315" s="15" t="s">
        <v>17</v>
      </c>
      <c r="F315" s="15">
        <v>35</v>
      </c>
      <c r="G315" s="15">
        <v>45</v>
      </c>
      <c r="H315" s="15">
        <v>55</v>
      </c>
      <c r="I315" s="15">
        <v>0</v>
      </c>
      <c r="J315" s="20">
        <f t="shared" ref="J315" si="853">(G315-F315)*C315</f>
        <v>750</v>
      </c>
      <c r="K315" s="16">
        <f t="shared" ref="K315" si="854">(H315-G315)*C315</f>
        <v>750</v>
      </c>
      <c r="L315" s="16">
        <v>0</v>
      </c>
      <c r="M315" s="15">
        <f t="shared" ref="M315" si="855">(L315+K315+J315)</f>
        <v>1500</v>
      </c>
    </row>
    <row r="316" spans="1:13" s="1" customFormat="1" ht="20.100000000000001" customHeight="1">
      <c r="A316" s="33" t="s">
        <v>708</v>
      </c>
      <c r="B316" s="33" t="s">
        <v>709</v>
      </c>
      <c r="C316" s="34">
        <v>250</v>
      </c>
      <c r="D316" s="14">
        <v>2340</v>
      </c>
      <c r="E316" s="15" t="s">
        <v>17</v>
      </c>
      <c r="F316" s="15">
        <v>19</v>
      </c>
      <c r="G316" s="15">
        <v>24</v>
      </c>
      <c r="H316" s="15">
        <v>28</v>
      </c>
      <c r="I316" s="15">
        <v>31</v>
      </c>
      <c r="J316" s="20">
        <f t="shared" ref="J316" si="856">(G316-F316)*C316</f>
        <v>1250</v>
      </c>
      <c r="K316" s="16">
        <f t="shared" ref="K316" si="857">(H316-G316)*C316</f>
        <v>1000</v>
      </c>
      <c r="L316" s="16">
        <f t="shared" ref="L316" si="858">(I316-H316)*C316</f>
        <v>750</v>
      </c>
      <c r="M316" s="15">
        <f t="shared" ref="M316" si="859">(L316+K316+J316)</f>
        <v>3000</v>
      </c>
    </row>
    <row r="317" spans="1:13" s="1" customFormat="1" ht="20.100000000000001" customHeight="1">
      <c r="A317" s="33" t="s">
        <v>706</v>
      </c>
      <c r="B317" s="33" t="s">
        <v>707</v>
      </c>
      <c r="C317" s="34">
        <v>800</v>
      </c>
      <c r="D317" s="14">
        <v>280</v>
      </c>
      <c r="E317" s="15" t="s">
        <v>17</v>
      </c>
      <c r="F317" s="15">
        <v>9</v>
      </c>
      <c r="G317" s="15">
        <v>7</v>
      </c>
      <c r="H317" s="15">
        <v>0</v>
      </c>
      <c r="I317" s="15">
        <v>0</v>
      </c>
      <c r="J317" s="18">
        <f t="shared" ref="J317" si="860">(G317-F317)*C317</f>
        <v>-1600</v>
      </c>
      <c r="K317" s="18">
        <v>0</v>
      </c>
      <c r="L317" s="18">
        <v>0</v>
      </c>
      <c r="M317" s="19">
        <f t="shared" ref="M317" si="861">(J317+K317+L317)</f>
        <v>-1600</v>
      </c>
    </row>
    <row r="318" spans="1:13" s="1" customFormat="1" ht="20.100000000000001" customHeight="1">
      <c r="A318" s="33" t="s">
        <v>705</v>
      </c>
      <c r="B318" s="33" t="s">
        <v>588</v>
      </c>
      <c r="C318" s="34">
        <v>500</v>
      </c>
      <c r="D318" s="14">
        <v>1520</v>
      </c>
      <c r="E318" s="15" t="s">
        <v>17</v>
      </c>
      <c r="F318" s="15">
        <v>15</v>
      </c>
      <c r="G318" s="15">
        <v>17</v>
      </c>
      <c r="H318" s="15">
        <v>0</v>
      </c>
      <c r="I318" s="15">
        <v>0</v>
      </c>
      <c r="J318" s="20">
        <f t="shared" ref="J318" si="862">(G318-F318)*C318</f>
        <v>1000</v>
      </c>
      <c r="K318" s="16">
        <v>0</v>
      </c>
      <c r="L318" s="16">
        <v>0</v>
      </c>
      <c r="M318" s="15">
        <f t="shared" ref="M318" si="863">(L318+K318+J318)</f>
        <v>1000</v>
      </c>
    </row>
    <row r="319" spans="1:13" s="1" customFormat="1" ht="20.100000000000001" customHeight="1">
      <c r="A319" s="33" t="s">
        <v>703</v>
      </c>
      <c r="B319" s="33" t="s">
        <v>704</v>
      </c>
      <c r="C319" s="34">
        <v>1851</v>
      </c>
      <c r="D319" s="14">
        <v>450</v>
      </c>
      <c r="E319" s="15" t="s">
        <v>17</v>
      </c>
      <c r="F319" s="15">
        <v>13.5</v>
      </c>
      <c r="G319" s="15">
        <v>12.5</v>
      </c>
      <c r="H319" s="15">
        <v>0</v>
      </c>
      <c r="I319" s="15">
        <v>0</v>
      </c>
      <c r="J319" s="18">
        <f t="shared" ref="J319" si="864">(G319-F319)*C319</f>
        <v>-1851</v>
      </c>
      <c r="K319" s="18">
        <v>0</v>
      </c>
      <c r="L319" s="18">
        <v>0</v>
      </c>
      <c r="M319" s="19">
        <f t="shared" ref="M319" si="865">(J319+K319+L319)</f>
        <v>-1851</v>
      </c>
    </row>
    <row r="320" spans="1:13" s="1" customFormat="1" ht="20.100000000000001" customHeight="1">
      <c r="A320" s="33" t="s">
        <v>702</v>
      </c>
      <c r="B320" s="33" t="s">
        <v>64</v>
      </c>
      <c r="C320" s="34">
        <v>1300</v>
      </c>
      <c r="D320" s="14">
        <v>280</v>
      </c>
      <c r="E320" s="15" t="s">
        <v>17</v>
      </c>
      <c r="F320" s="15">
        <v>11</v>
      </c>
      <c r="G320" s="15">
        <v>12</v>
      </c>
      <c r="H320" s="15">
        <v>0</v>
      </c>
      <c r="I320" s="15">
        <v>0</v>
      </c>
      <c r="J320" s="20">
        <f t="shared" ref="J320" si="866">(G320-F320)*C320</f>
        <v>1300</v>
      </c>
      <c r="K320" s="16">
        <v>0</v>
      </c>
      <c r="L320" s="16">
        <v>0</v>
      </c>
      <c r="M320" s="15">
        <f t="shared" ref="M320" si="867">(L320+K320+J320)</f>
        <v>1300</v>
      </c>
    </row>
    <row r="321" spans="1:13" s="1" customFormat="1" ht="20.100000000000001" customHeight="1">
      <c r="A321" s="33" t="s">
        <v>701</v>
      </c>
      <c r="B321" s="33" t="s">
        <v>45</v>
      </c>
      <c r="C321" s="34">
        <v>250</v>
      </c>
      <c r="D321" s="14">
        <v>2800</v>
      </c>
      <c r="E321" s="15" t="s">
        <v>17</v>
      </c>
      <c r="F321" s="15">
        <v>37</v>
      </c>
      <c r="G321" s="15">
        <v>42</v>
      </c>
      <c r="H321" s="15">
        <v>0</v>
      </c>
      <c r="I321" s="15">
        <v>0</v>
      </c>
      <c r="J321" s="20">
        <f t="shared" ref="J321" si="868">(G321-F321)*C321</f>
        <v>1250</v>
      </c>
      <c r="K321" s="16">
        <v>0</v>
      </c>
      <c r="L321" s="16">
        <v>0</v>
      </c>
      <c r="M321" s="15">
        <f t="shared" ref="M321" si="869">(L321+K321+J321)</f>
        <v>1250</v>
      </c>
    </row>
    <row r="322" spans="1:13" s="1" customFormat="1" ht="20.100000000000001" customHeight="1">
      <c r="A322" s="33" t="s">
        <v>700</v>
      </c>
      <c r="B322" s="33" t="s">
        <v>78</v>
      </c>
      <c r="C322" s="34">
        <v>1200</v>
      </c>
      <c r="D322" s="14">
        <v>750</v>
      </c>
      <c r="E322" s="15" t="s">
        <v>17</v>
      </c>
      <c r="F322" s="15">
        <v>12</v>
      </c>
      <c r="G322" s="15">
        <v>14</v>
      </c>
      <c r="H322" s="15">
        <v>0</v>
      </c>
      <c r="I322" s="15">
        <v>0</v>
      </c>
      <c r="J322" s="20">
        <f t="shared" ref="J322" si="870">(G322-F322)*C322</f>
        <v>2400</v>
      </c>
      <c r="K322" s="16">
        <v>0</v>
      </c>
      <c r="L322" s="16">
        <v>0</v>
      </c>
      <c r="M322" s="15">
        <f t="shared" ref="M322" si="871">(L322+K322+J322)</f>
        <v>2400</v>
      </c>
    </row>
    <row r="323" spans="1:13" s="1" customFormat="1" ht="20.100000000000001" customHeight="1">
      <c r="A323" s="33" t="s">
        <v>699</v>
      </c>
      <c r="B323" s="33" t="s">
        <v>313</v>
      </c>
      <c r="C323" s="34">
        <v>500</v>
      </c>
      <c r="D323" s="14">
        <v>1270</v>
      </c>
      <c r="E323" s="15" t="s">
        <v>17</v>
      </c>
      <c r="F323" s="15">
        <v>21</v>
      </c>
      <c r="G323" s="15">
        <v>19</v>
      </c>
      <c r="H323" s="15">
        <v>0</v>
      </c>
      <c r="I323" s="15">
        <v>0</v>
      </c>
      <c r="J323" s="18">
        <f t="shared" ref="J323" si="872">(G323-F323)*C323</f>
        <v>-1000</v>
      </c>
      <c r="K323" s="18">
        <v>0</v>
      </c>
      <c r="L323" s="18">
        <v>0</v>
      </c>
      <c r="M323" s="19">
        <f t="shared" ref="M323" si="873">(J323+K323+L323)</f>
        <v>-1000</v>
      </c>
    </row>
    <row r="324" spans="1:13" s="1" customFormat="1" ht="20.100000000000001" customHeight="1">
      <c r="A324" s="33" t="s">
        <v>699</v>
      </c>
      <c r="B324" s="33" t="s">
        <v>32</v>
      </c>
      <c r="C324" s="34">
        <v>3000</v>
      </c>
      <c r="D324" s="14">
        <v>165</v>
      </c>
      <c r="E324" s="15" t="s">
        <v>17</v>
      </c>
      <c r="F324" s="15">
        <v>6</v>
      </c>
      <c r="G324" s="15">
        <v>6.6</v>
      </c>
      <c r="H324" s="15">
        <v>7.2</v>
      </c>
      <c r="I324" s="15">
        <v>0</v>
      </c>
      <c r="J324" s="20">
        <f t="shared" ref="J324" si="874">(G324-F324)*C324</f>
        <v>1799.9999999999989</v>
      </c>
      <c r="K324" s="16">
        <f t="shared" ref="K324" si="875">(H324-G324)*C324</f>
        <v>1800.0000000000016</v>
      </c>
      <c r="L324" s="16">
        <v>0</v>
      </c>
      <c r="M324" s="15">
        <f t="shared" ref="M324" si="876">(L324+K324+J324)</f>
        <v>3600.0000000000005</v>
      </c>
    </row>
    <row r="325" spans="1:13" s="1" customFormat="1" ht="20.100000000000001" customHeight="1">
      <c r="A325" s="33" t="s">
        <v>698</v>
      </c>
      <c r="B325" s="33" t="s">
        <v>57</v>
      </c>
      <c r="C325" s="34">
        <v>800</v>
      </c>
      <c r="D325" s="14">
        <v>210</v>
      </c>
      <c r="E325" s="15" t="s">
        <v>17</v>
      </c>
      <c r="F325" s="15">
        <v>20</v>
      </c>
      <c r="G325" s="15">
        <v>22</v>
      </c>
      <c r="H325" s="15">
        <v>25</v>
      </c>
      <c r="I325" s="15">
        <v>0</v>
      </c>
      <c r="J325" s="20">
        <f t="shared" ref="J325" si="877">(G325-F325)*C325</f>
        <v>1600</v>
      </c>
      <c r="K325" s="16">
        <f t="shared" ref="K325" si="878">(H325-G325)*C325</f>
        <v>2400</v>
      </c>
      <c r="L325" s="16">
        <v>0</v>
      </c>
      <c r="M325" s="15">
        <f t="shared" ref="M325" si="879">(L325+K325+J325)</f>
        <v>4000</v>
      </c>
    </row>
    <row r="326" spans="1:13" s="1" customFormat="1" ht="20.100000000000001" customHeight="1">
      <c r="A326" s="33" t="s">
        <v>698</v>
      </c>
      <c r="B326" s="33" t="s">
        <v>89</v>
      </c>
      <c r="C326" s="34">
        <v>1100</v>
      </c>
      <c r="D326" s="14">
        <v>420</v>
      </c>
      <c r="E326" s="15" t="s">
        <v>17</v>
      </c>
      <c r="F326" s="15">
        <v>14</v>
      </c>
      <c r="G326" s="15">
        <v>16</v>
      </c>
      <c r="H326" s="15">
        <v>0</v>
      </c>
      <c r="I326" s="15">
        <v>0</v>
      </c>
      <c r="J326" s="20">
        <f t="shared" ref="J326" si="880">(G326-F326)*C326</f>
        <v>2200</v>
      </c>
      <c r="K326" s="16">
        <v>0</v>
      </c>
      <c r="L326" s="16">
        <v>0</v>
      </c>
      <c r="M326" s="15">
        <f t="shared" ref="M326" si="881">(L326+K326+J326)</f>
        <v>2200</v>
      </c>
    </row>
    <row r="327" spans="1:13" s="1" customFormat="1" ht="20.100000000000001" customHeight="1">
      <c r="A327" s="33" t="s">
        <v>697</v>
      </c>
      <c r="B327" s="33" t="s">
        <v>627</v>
      </c>
      <c r="C327" s="34">
        <v>500</v>
      </c>
      <c r="D327" s="14">
        <v>1440</v>
      </c>
      <c r="E327" s="15" t="s">
        <v>17</v>
      </c>
      <c r="F327" s="15">
        <v>55</v>
      </c>
      <c r="G327" s="15">
        <v>58</v>
      </c>
      <c r="H327" s="15">
        <v>0</v>
      </c>
      <c r="I327" s="15">
        <v>0</v>
      </c>
      <c r="J327" s="20">
        <f t="shared" ref="J327" si="882">(G327-F327)*C327</f>
        <v>1500</v>
      </c>
      <c r="K327" s="16">
        <v>0</v>
      </c>
      <c r="L327" s="16">
        <v>0</v>
      </c>
      <c r="M327" s="15">
        <f t="shared" ref="M327" si="883">(L327+K327+J327)</f>
        <v>1500</v>
      </c>
    </row>
    <row r="328" spans="1:13" s="1" customFormat="1" ht="20.100000000000001" customHeight="1">
      <c r="A328" s="33" t="s">
        <v>696</v>
      </c>
      <c r="B328" s="33" t="s">
        <v>46</v>
      </c>
      <c r="C328" s="34">
        <v>1300</v>
      </c>
      <c r="D328" s="14">
        <v>280</v>
      </c>
      <c r="E328" s="15" t="s">
        <v>17</v>
      </c>
      <c r="F328" s="15">
        <v>20</v>
      </c>
      <c r="G328" s="15">
        <v>22</v>
      </c>
      <c r="H328" s="15">
        <v>25</v>
      </c>
      <c r="I328" s="15">
        <v>0</v>
      </c>
      <c r="J328" s="20">
        <f t="shared" ref="J328" si="884">(G328-F328)*C328</f>
        <v>2600</v>
      </c>
      <c r="K328" s="16">
        <f t="shared" ref="K328" si="885">(H328-G328)*C328</f>
        <v>3900</v>
      </c>
      <c r="L328" s="16">
        <v>0</v>
      </c>
      <c r="M328" s="15">
        <f t="shared" ref="M328" si="886">(L328+K328+J328)</f>
        <v>6500</v>
      </c>
    </row>
    <row r="329" spans="1:13" s="1" customFormat="1" ht="20.100000000000001" customHeight="1">
      <c r="A329" s="33" t="s">
        <v>696</v>
      </c>
      <c r="B329" s="33" t="s">
        <v>89</v>
      </c>
      <c r="C329" s="34">
        <v>1100</v>
      </c>
      <c r="D329" s="14">
        <v>420</v>
      </c>
      <c r="E329" s="15" t="s">
        <v>17</v>
      </c>
      <c r="F329" s="15">
        <v>11</v>
      </c>
      <c r="G329" s="15">
        <v>12.5</v>
      </c>
      <c r="H329" s="15">
        <v>13.9</v>
      </c>
      <c r="I329" s="15">
        <v>0</v>
      </c>
      <c r="J329" s="20">
        <f t="shared" ref="J329" si="887">(G329-F329)*C329</f>
        <v>1650</v>
      </c>
      <c r="K329" s="16">
        <f t="shared" ref="K329" si="888">(H329-G329)*C329</f>
        <v>1540.0000000000005</v>
      </c>
      <c r="L329" s="16">
        <v>0</v>
      </c>
      <c r="M329" s="15">
        <f t="shared" ref="M329" si="889">(L329+K329+J329)</f>
        <v>3190.0000000000005</v>
      </c>
    </row>
    <row r="330" spans="1:13" s="1" customFormat="1" ht="20.100000000000001" customHeight="1">
      <c r="A330" s="33" t="s">
        <v>695</v>
      </c>
      <c r="B330" s="33" t="s">
        <v>27</v>
      </c>
      <c r="C330" s="34">
        <v>1000</v>
      </c>
      <c r="D330" s="14">
        <v>510</v>
      </c>
      <c r="E330" s="15" t="s">
        <v>17</v>
      </c>
      <c r="F330" s="15">
        <v>22</v>
      </c>
      <c r="G330" s="15">
        <v>20.5</v>
      </c>
      <c r="H330" s="15">
        <v>0</v>
      </c>
      <c r="I330" s="15">
        <v>0</v>
      </c>
      <c r="J330" s="18">
        <f t="shared" ref="J330" si="890">(G330-F330)*C330</f>
        <v>-1500</v>
      </c>
      <c r="K330" s="18">
        <v>0</v>
      </c>
      <c r="L330" s="18">
        <v>0</v>
      </c>
      <c r="M330" s="19">
        <f t="shared" ref="M330" si="891">(J330+K330+L330)</f>
        <v>-1500</v>
      </c>
    </row>
    <row r="331" spans="1:13" s="1" customFormat="1" ht="20.100000000000001" customHeight="1">
      <c r="A331" s="33" t="s">
        <v>694</v>
      </c>
      <c r="B331" s="33" t="s">
        <v>59</v>
      </c>
      <c r="C331" s="34">
        <v>800</v>
      </c>
      <c r="D331" s="14">
        <v>220</v>
      </c>
      <c r="E331" s="15" t="s">
        <v>17</v>
      </c>
      <c r="F331" s="15">
        <v>35</v>
      </c>
      <c r="G331" s="15">
        <v>38</v>
      </c>
      <c r="H331" s="15">
        <v>0</v>
      </c>
      <c r="I331" s="15">
        <v>0</v>
      </c>
      <c r="J331" s="20">
        <f t="shared" ref="J331" si="892">(G331-F331)*C331</f>
        <v>2400</v>
      </c>
      <c r="K331" s="16">
        <v>0</v>
      </c>
      <c r="L331" s="16">
        <f t="shared" ref="L331" si="893">(I331-H331)*C331</f>
        <v>0</v>
      </c>
      <c r="M331" s="15">
        <f t="shared" ref="M331" si="894">(L331+K331+J331)</f>
        <v>2400</v>
      </c>
    </row>
    <row r="332" spans="1:13" s="1" customFormat="1" ht="20.100000000000001" customHeight="1">
      <c r="A332" s="33" t="s">
        <v>693</v>
      </c>
      <c r="B332" s="33" t="s">
        <v>588</v>
      </c>
      <c r="C332" s="34">
        <v>500</v>
      </c>
      <c r="D332" s="14">
        <v>1440</v>
      </c>
      <c r="E332" s="15" t="s">
        <v>17</v>
      </c>
      <c r="F332" s="15">
        <v>35</v>
      </c>
      <c r="G332" s="15">
        <v>31</v>
      </c>
      <c r="H332" s="15">
        <v>0</v>
      </c>
      <c r="I332" s="15">
        <v>0</v>
      </c>
      <c r="J332" s="18">
        <f t="shared" ref="J332" si="895">(G332-F332)*C332</f>
        <v>-2000</v>
      </c>
      <c r="K332" s="18">
        <v>0</v>
      </c>
      <c r="L332" s="18">
        <v>0</v>
      </c>
      <c r="M332" s="19">
        <f t="shared" ref="M332" si="896">(J332+K332+L332)</f>
        <v>-2000</v>
      </c>
    </row>
    <row r="333" spans="1:13" s="1" customFormat="1" ht="20.100000000000001" customHeight="1">
      <c r="A333" s="33" t="s">
        <v>692</v>
      </c>
      <c r="B333" s="33" t="s">
        <v>534</v>
      </c>
      <c r="C333" s="34">
        <v>3000</v>
      </c>
      <c r="D333" s="14">
        <v>280</v>
      </c>
      <c r="E333" s="15" t="s">
        <v>17</v>
      </c>
      <c r="F333" s="15">
        <v>2.5</v>
      </c>
      <c r="G333" s="15">
        <v>2</v>
      </c>
      <c r="H333" s="15">
        <v>0</v>
      </c>
      <c r="I333" s="15">
        <v>0</v>
      </c>
      <c r="J333" s="18">
        <f t="shared" ref="J333" si="897">(G333-F333)*C333</f>
        <v>-1500</v>
      </c>
      <c r="K333" s="18">
        <v>0</v>
      </c>
      <c r="L333" s="18">
        <v>0</v>
      </c>
      <c r="M333" s="19">
        <f t="shared" ref="M333" si="898">(J333+K333+L333)</f>
        <v>-1500</v>
      </c>
    </row>
    <row r="334" spans="1:13" s="1" customFormat="1" ht="20.100000000000001" customHeight="1">
      <c r="A334" s="33" t="s">
        <v>691</v>
      </c>
      <c r="B334" s="33" t="s">
        <v>534</v>
      </c>
      <c r="C334" s="34">
        <v>3000</v>
      </c>
      <c r="D334" s="14">
        <v>280</v>
      </c>
      <c r="E334" s="15" t="s">
        <v>17</v>
      </c>
      <c r="F334" s="15">
        <v>3</v>
      </c>
      <c r="G334" s="15">
        <v>3.5</v>
      </c>
      <c r="H334" s="15">
        <v>0</v>
      </c>
      <c r="I334" s="15">
        <v>0</v>
      </c>
      <c r="J334" s="20">
        <f t="shared" ref="J334" si="899">(G334-F334)*C334</f>
        <v>1500</v>
      </c>
      <c r="K334" s="16">
        <v>0</v>
      </c>
      <c r="L334" s="16">
        <f t="shared" ref="L334" si="900">(I334-H334)*C334</f>
        <v>0</v>
      </c>
      <c r="M334" s="15">
        <f t="shared" ref="M334" si="901">(L334+K334+J334)</f>
        <v>1500</v>
      </c>
    </row>
    <row r="335" spans="1:13" s="1" customFormat="1" ht="20.100000000000001" customHeight="1">
      <c r="A335" s="33" t="s">
        <v>691</v>
      </c>
      <c r="B335" s="33" t="s">
        <v>42</v>
      </c>
      <c r="C335" s="34">
        <v>4000</v>
      </c>
      <c r="D335" s="14">
        <v>190</v>
      </c>
      <c r="E335" s="15" t="s">
        <v>17</v>
      </c>
      <c r="F335" s="15">
        <v>2.8</v>
      </c>
      <c r="G335" s="15">
        <v>3.3</v>
      </c>
      <c r="H335" s="15">
        <v>3.9</v>
      </c>
      <c r="I335" s="15">
        <v>4.8</v>
      </c>
      <c r="J335" s="20">
        <f t="shared" ref="J335" si="902">(G335-F335)*C335</f>
        <v>2000</v>
      </c>
      <c r="K335" s="16">
        <f t="shared" ref="K335" si="903">(H335-G335)*C335</f>
        <v>2400.0000000000005</v>
      </c>
      <c r="L335" s="16">
        <f t="shared" ref="L335" si="904">(I335-H335)*C335</f>
        <v>3599.9999999999995</v>
      </c>
      <c r="M335" s="15">
        <f t="shared" ref="M335" si="905">(L335+K335+J335)</f>
        <v>8000</v>
      </c>
    </row>
    <row r="336" spans="1:13" s="1" customFormat="1" ht="20.100000000000001" customHeight="1">
      <c r="A336" s="33" t="s">
        <v>689</v>
      </c>
      <c r="B336" s="33" t="s">
        <v>690</v>
      </c>
      <c r="C336" s="34">
        <v>1000</v>
      </c>
      <c r="D336" s="14">
        <v>650</v>
      </c>
      <c r="E336" s="15" t="s">
        <v>17</v>
      </c>
      <c r="F336" s="15">
        <v>11</v>
      </c>
      <c r="G336" s="15">
        <v>9.5</v>
      </c>
      <c r="H336" s="15">
        <v>0</v>
      </c>
      <c r="I336" s="15">
        <v>0</v>
      </c>
      <c r="J336" s="18">
        <f t="shared" ref="J336" si="906">(G336-F336)*C336</f>
        <v>-1500</v>
      </c>
      <c r="K336" s="18">
        <v>0</v>
      </c>
      <c r="L336" s="18">
        <v>0</v>
      </c>
      <c r="M336" s="19">
        <f t="shared" ref="M336" si="907">(J336+K336+L336)</f>
        <v>-1500</v>
      </c>
    </row>
    <row r="337" spans="1:13" s="1" customFormat="1" ht="20.100000000000001" customHeight="1">
      <c r="A337" s="33" t="s">
        <v>688</v>
      </c>
      <c r="B337" s="33" t="s">
        <v>533</v>
      </c>
      <c r="C337" s="34">
        <v>2100</v>
      </c>
      <c r="D337" s="14">
        <v>310</v>
      </c>
      <c r="E337" s="15" t="s">
        <v>17</v>
      </c>
      <c r="F337" s="15">
        <v>7</v>
      </c>
      <c r="G337" s="15">
        <v>7.8</v>
      </c>
      <c r="H337" s="15">
        <v>8.6</v>
      </c>
      <c r="I337" s="15">
        <v>9.5</v>
      </c>
      <c r="J337" s="20">
        <f t="shared" ref="J337" si="908">(G337-F337)*C337</f>
        <v>1679.9999999999995</v>
      </c>
      <c r="K337" s="16">
        <f t="shared" ref="K337" si="909">(H337-G337)*C337</f>
        <v>1679.9999999999995</v>
      </c>
      <c r="L337" s="16">
        <f t="shared" ref="L337" si="910">(I337-H337)*C337</f>
        <v>1890.0000000000007</v>
      </c>
      <c r="M337" s="15">
        <f t="shared" ref="M337" si="911">(L337+K337+J337)</f>
        <v>5250</v>
      </c>
    </row>
    <row r="338" spans="1:13" s="1" customFormat="1" ht="20.100000000000001" customHeight="1">
      <c r="A338" s="33" t="s">
        <v>688</v>
      </c>
      <c r="B338" s="33" t="s">
        <v>185</v>
      </c>
      <c r="C338" s="34">
        <v>1200</v>
      </c>
      <c r="D338" s="14">
        <v>730</v>
      </c>
      <c r="E338" s="15" t="s">
        <v>17</v>
      </c>
      <c r="F338" s="15">
        <v>13</v>
      </c>
      <c r="G338" s="15">
        <v>14.5</v>
      </c>
      <c r="H338" s="15">
        <v>16</v>
      </c>
      <c r="I338" s="15">
        <v>0</v>
      </c>
      <c r="J338" s="20">
        <f t="shared" ref="J338" si="912">(G338-F338)*C338</f>
        <v>1800</v>
      </c>
      <c r="K338" s="16">
        <f t="shared" ref="K338" si="913">(H338-G338)*C338</f>
        <v>1800</v>
      </c>
      <c r="L338" s="16">
        <v>0</v>
      </c>
      <c r="M338" s="15">
        <f t="shared" ref="M338" si="914">(L338+K338+J338)</f>
        <v>3600</v>
      </c>
    </row>
    <row r="339" spans="1:13" s="1" customFormat="1" ht="20.100000000000001" customHeight="1">
      <c r="A339" s="33" t="s">
        <v>687</v>
      </c>
      <c r="B339" s="33" t="s">
        <v>155</v>
      </c>
      <c r="C339" s="34">
        <v>1000</v>
      </c>
      <c r="D339" s="14">
        <v>490</v>
      </c>
      <c r="E339" s="15" t="s">
        <v>17</v>
      </c>
      <c r="F339" s="15">
        <v>12.5</v>
      </c>
      <c r="G339" s="15">
        <v>11</v>
      </c>
      <c r="H339" s="15">
        <v>0</v>
      </c>
      <c r="I339" s="15">
        <v>0</v>
      </c>
      <c r="J339" s="18">
        <f t="shared" ref="J339" si="915">(G339-F339)*C339</f>
        <v>-1500</v>
      </c>
      <c r="K339" s="18">
        <v>0</v>
      </c>
      <c r="L339" s="18">
        <v>0</v>
      </c>
      <c r="M339" s="19">
        <f t="shared" ref="M339" si="916">(J339+K339+L339)</f>
        <v>-1500</v>
      </c>
    </row>
    <row r="340" spans="1:13" s="1" customFormat="1" ht="20.100000000000001" customHeight="1">
      <c r="A340" s="33" t="s">
        <v>686</v>
      </c>
      <c r="B340" s="33" t="s">
        <v>64</v>
      </c>
      <c r="C340" s="34">
        <v>1300</v>
      </c>
      <c r="D340" s="14">
        <v>250</v>
      </c>
      <c r="E340" s="15" t="s">
        <v>17</v>
      </c>
      <c r="F340" s="15">
        <v>12</v>
      </c>
      <c r="G340" s="15">
        <v>13.5</v>
      </c>
      <c r="H340" s="15">
        <v>15</v>
      </c>
      <c r="I340" s="15">
        <v>0</v>
      </c>
      <c r="J340" s="20">
        <f t="shared" ref="J340" si="917">(G340-F340)*C340</f>
        <v>1950</v>
      </c>
      <c r="K340" s="16">
        <f t="shared" ref="K340" si="918">(H340-G340)*C340</f>
        <v>1950</v>
      </c>
      <c r="L340" s="16">
        <v>0</v>
      </c>
      <c r="M340" s="15">
        <f t="shared" ref="M340" si="919">(L340+K340+J340)</f>
        <v>3900</v>
      </c>
    </row>
    <row r="341" spans="1:13" s="1" customFormat="1" ht="20.100000000000001" customHeight="1">
      <c r="A341" s="33" t="s">
        <v>686</v>
      </c>
      <c r="B341" s="33" t="s">
        <v>27</v>
      </c>
      <c r="C341" s="34">
        <v>1000</v>
      </c>
      <c r="D341" s="14">
        <v>500</v>
      </c>
      <c r="E341" s="15" t="s">
        <v>17</v>
      </c>
      <c r="F341" s="15">
        <v>16</v>
      </c>
      <c r="G341" s="15">
        <v>17</v>
      </c>
      <c r="H341" s="15">
        <v>0</v>
      </c>
      <c r="I341" s="15">
        <v>0</v>
      </c>
      <c r="J341" s="20">
        <f t="shared" ref="J341" si="920">(G341-F341)*C341</f>
        <v>1000</v>
      </c>
      <c r="K341" s="16">
        <v>0</v>
      </c>
      <c r="L341" s="16">
        <f t="shared" ref="L341" si="921">(I341-H341)*C341</f>
        <v>0</v>
      </c>
      <c r="M341" s="15">
        <f t="shared" ref="M341" si="922">(L341+K341+J341)</f>
        <v>1000</v>
      </c>
    </row>
    <row r="342" spans="1:13" s="1" customFormat="1" ht="20.100000000000001" customHeight="1">
      <c r="A342" s="33" t="s">
        <v>685</v>
      </c>
      <c r="B342" s="33" t="s">
        <v>457</v>
      </c>
      <c r="C342" s="34">
        <v>700</v>
      </c>
      <c r="D342" s="14">
        <v>1320</v>
      </c>
      <c r="E342" s="15" t="s">
        <v>17</v>
      </c>
      <c r="F342" s="15">
        <v>28</v>
      </c>
      <c r="G342" s="15">
        <v>25</v>
      </c>
      <c r="H342" s="15">
        <v>0</v>
      </c>
      <c r="I342" s="15">
        <v>0</v>
      </c>
      <c r="J342" s="18">
        <f t="shared" ref="J342" si="923">(G342-F342)*C342</f>
        <v>-2100</v>
      </c>
      <c r="K342" s="18">
        <v>0</v>
      </c>
      <c r="L342" s="18">
        <v>0</v>
      </c>
      <c r="M342" s="19">
        <f t="shared" ref="M342" si="924">(J342+K342+L342)</f>
        <v>-2100</v>
      </c>
    </row>
    <row r="343" spans="1:13" s="1" customFormat="1" ht="20.100000000000001" customHeight="1">
      <c r="A343" s="33" t="s">
        <v>685</v>
      </c>
      <c r="B343" s="33" t="s">
        <v>152</v>
      </c>
      <c r="C343" s="34">
        <v>3500</v>
      </c>
      <c r="D343" s="14">
        <v>145</v>
      </c>
      <c r="E343" s="15" t="s">
        <v>17</v>
      </c>
      <c r="F343" s="15">
        <v>4.5</v>
      </c>
      <c r="G343" s="15">
        <v>5.0999999999999996</v>
      </c>
      <c r="H343" s="15">
        <v>0</v>
      </c>
      <c r="I343" s="15">
        <v>0</v>
      </c>
      <c r="J343" s="20">
        <f t="shared" ref="J343" si="925">(G343-F343)*C343</f>
        <v>2099.9999999999986</v>
      </c>
      <c r="K343" s="16">
        <v>0</v>
      </c>
      <c r="L343" s="16">
        <f t="shared" ref="L343" si="926">(I343-H343)*C343</f>
        <v>0</v>
      </c>
      <c r="M343" s="15">
        <f t="shared" ref="M343" si="927">(L343+K343+J343)</f>
        <v>2099.9999999999986</v>
      </c>
    </row>
    <row r="344" spans="1:13" s="1" customFormat="1" ht="20.100000000000001" customHeight="1">
      <c r="A344" s="33" t="s">
        <v>683</v>
      </c>
      <c r="B344" s="33" t="s">
        <v>684</v>
      </c>
      <c r="C344" s="34">
        <v>400</v>
      </c>
      <c r="D344" s="14">
        <v>1500</v>
      </c>
      <c r="E344" s="15" t="s">
        <v>17</v>
      </c>
      <c r="F344" s="15">
        <v>25</v>
      </c>
      <c r="G344" s="15">
        <v>28</v>
      </c>
      <c r="H344" s="15">
        <v>30</v>
      </c>
      <c r="I344" s="15">
        <v>32</v>
      </c>
      <c r="J344" s="20">
        <f t="shared" ref="J344" si="928">(G344-F344)*C344</f>
        <v>1200</v>
      </c>
      <c r="K344" s="16">
        <f t="shared" ref="K344" si="929">(H344-G344)*C344</f>
        <v>800</v>
      </c>
      <c r="L344" s="16">
        <f t="shared" ref="L344" si="930">(I344-H344)*C344</f>
        <v>800</v>
      </c>
      <c r="M344" s="15">
        <f t="shared" ref="M344" si="931">(L344+K344+J344)</f>
        <v>2800</v>
      </c>
    </row>
    <row r="345" spans="1:13" s="1" customFormat="1" ht="20.100000000000001" customHeight="1">
      <c r="A345" s="33" t="s">
        <v>682</v>
      </c>
      <c r="B345" s="33" t="s">
        <v>46</v>
      </c>
      <c r="C345" s="34">
        <v>1300</v>
      </c>
      <c r="D345" s="14">
        <v>250</v>
      </c>
      <c r="E345" s="15" t="s">
        <v>17</v>
      </c>
      <c r="F345" s="15">
        <v>16.5</v>
      </c>
      <c r="G345" s="15">
        <v>17.5</v>
      </c>
      <c r="H345" s="15">
        <v>0</v>
      </c>
      <c r="I345" s="15">
        <v>0</v>
      </c>
      <c r="J345" s="20">
        <f t="shared" ref="J345" si="932">(G345-F345)*C345</f>
        <v>1300</v>
      </c>
      <c r="K345" s="16">
        <v>0</v>
      </c>
      <c r="L345" s="16">
        <f t="shared" ref="L345" si="933">(I345-H345)*C345</f>
        <v>0</v>
      </c>
      <c r="M345" s="15">
        <f t="shared" ref="M345" si="934">(L345+K345+J345)</f>
        <v>1300</v>
      </c>
    </row>
    <row r="346" spans="1:13" s="1" customFormat="1" ht="20.100000000000001" customHeight="1">
      <c r="A346" s="33" t="s">
        <v>681</v>
      </c>
      <c r="B346" s="33" t="s">
        <v>155</v>
      </c>
      <c r="C346" s="34">
        <v>1000</v>
      </c>
      <c r="D346" s="14">
        <v>460</v>
      </c>
      <c r="E346" s="15" t="s">
        <v>17</v>
      </c>
      <c r="F346" s="15">
        <v>22</v>
      </c>
      <c r="G346" s="15">
        <v>23</v>
      </c>
      <c r="H346" s="15">
        <v>24.5</v>
      </c>
      <c r="I346" s="15">
        <v>26</v>
      </c>
      <c r="J346" s="20">
        <f t="shared" ref="J346" si="935">(G346-F346)*C346</f>
        <v>1000</v>
      </c>
      <c r="K346" s="16">
        <f t="shared" ref="K346" si="936">(H346-G346)*C346</f>
        <v>1500</v>
      </c>
      <c r="L346" s="16">
        <f t="shared" ref="L346" si="937">(I346-H346)*C346</f>
        <v>1500</v>
      </c>
      <c r="M346" s="15">
        <f t="shared" ref="M346" si="938">(L346+K346+J346)</f>
        <v>4000</v>
      </c>
    </row>
    <row r="347" spans="1:13" s="1" customFormat="1" ht="20.100000000000001" customHeight="1">
      <c r="A347" s="33" t="s">
        <v>680</v>
      </c>
      <c r="B347" s="33" t="s">
        <v>185</v>
      </c>
      <c r="C347" s="34">
        <v>1200</v>
      </c>
      <c r="D347" s="14">
        <v>720</v>
      </c>
      <c r="E347" s="15" t="s">
        <v>17</v>
      </c>
      <c r="F347" s="15">
        <v>19</v>
      </c>
      <c r="G347" s="15">
        <v>17.5</v>
      </c>
      <c r="H347" s="15">
        <v>0</v>
      </c>
      <c r="I347" s="15">
        <v>0</v>
      </c>
      <c r="J347" s="18">
        <f t="shared" ref="J347" si="939">(G347-F347)*C347</f>
        <v>-1800</v>
      </c>
      <c r="K347" s="18">
        <v>0</v>
      </c>
      <c r="L347" s="18">
        <v>0</v>
      </c>
      <c r="M347" s="19">
        <f t="shared" ref="M347" si="940">(J347+K347+L347)</f>
        <v>-1800</v>
      </c>
    </row>
    <row r="348" spans="1:13" s="1" customFormat="1" ht="20.100000000000001" customHeight="1">
      <c r="A348" s="33" t="s">
        <v>678</v>
      </c>
      <c r="B348" s="33" t="s">
        <v>255</v>
      </c>
      <c r="C348" s="34">
        <v>2000</v>
      </c>
      <c r="D348" s="14">
        <v>210</v>
      </c>
      <c r="E348" s="15" t="s">
        <v>17</v>
      </c>
      <c r="F348" s="15">
        <v>11.5</v>
      </c>
      <c r="G348" s="15">
        <v>12.3</v>
      </c>
      <c r="H348" s="15">
        <v>13</v>
      </c>
      <c r="I348" s="15">
        <v>0</v>
      </c>
      <c r="J348" s="20">
        <f t="shared" ref="J348" si="941">(G348-F348)*C348</f>
        <v>1600.0000000000014</v>
      </c>
      <c r="K348" s="16">
        <f t="shared" ref="K348" si="942">(H348-G348)*C348</f>
        <v>1399.9999999999986</v>
      </c>
      <c r="L348" s="16">
        <v>0</v>
      </c>
      <c r="M348" s="15">
        <f t="shared" ref="M348" si="943">(L348+K348+J348)</f>
        <v>3000</v>
      </c>
    </row>
    <row r="349" spans="1:13" s="1" customFormat="1" ht="20.100000000000001" customHeight="1">
      <c r="A349" s="33" t="s">
        <v>678</v>
      </c>
      <c r="B349" s="33" t="s">
        <v>679</v>
      </c>
      <c r="C349" s="34">
        <v>1300</v>
      </c>
      <c r="D349" s="14">
        <v>240</v>
      </c>
      <c r="E349" s="15" t="s">
        <v>17</v>
      </c>
      <c r="F349" s="15">
        <v>21</v>
      </c>
      <c r="G349" s="15">
        <v>19.5</v>
      </c>
      <c r="H349" s="15">
        <v>0</v>
      </c>
      <c r="I349" s="15">
        <v>0</v>
      </c>
      <c r="J349" s="18">
        <f t="shared" ref="J349" si="944">(G349-F349)*C349</f>
        <v>-1950</v>
      </c>
      <c r="K349" s="18">
        <v>0</v>
      </c>
      <c r="L349" s="18">
        <v>0</v>
      </c>
      <c r="M349" s="19">
        <f t="shared" ref="M349" si="945">(J349+K349+L349)</f>
        <v>-1950</v>
      </c>
    </row>
    <row r="350" spans="1:13" s="1" customFormat="1" ht="20.100000000000001" customHeight="1">
      <c r="A350" s="33" t="s">
        <v>677</v>
      </c>
      <c r="B350" s="33" t="s">
        <v>534</v>
      </c>
      <c r="C350" s="34">
        <v>3000</v>
      </c>
      <c r="D350" s="14">
        <v>250</v>
      </c>
      <c r="E350" s="15" t="s">
        <v>17</v>
      </c>
      <c r="F350" s="15">
        <v>10.5</v>
      </c>
      <c r="G350" s="15">
        <v>11</v>
      </c>
      <c r="H350" s="15">
        <v>11.6</v>
      </c>
      <c r="I350" s="15">
        <v>0</v>
      </c>
      <c r="J350" s="20">
        <f t="shared" ref="J350" si="946">(G350-F350)*C350</f>
        <v>1500</v>
      </c>
      <c r="K350" s="16">
        <f t="shared" ref="K350" si="947">(H350-G350)*C350</f>
        <v>1799.9999999999989</v>
      </c>
      <c r="L350" s="16">
        <v>0</v>
      </c>
      <c r="M350" s="15">
        <f t="shared" ref="M350" si="948">(L350+K350+J350)</f>
        <v>3299.9999999999991</v>
      </c>
    </row>
    <row r="351" spans="1:13" s="1" customFormat="1" ht="20.100000000000001" customHeight="1">
      <c r="A351" s="33" t="s">
        <v>677</v>
      </c>
      <c r="B351" s="33" t="s">
        <v>313</v>
      </c>
      <c r="C351" s="34">
        <v>500</v>
      </c>
      <c r="D351" s="14">
        <v>1220</v>
      </c>
      <c r="E351" s="15" t="s">
        <v>17</v>
      </c>
      <c r="F351" s="15">
        <v>40</v>
      </c>
      <c r="G351" s="15">
        <v>37</v>
      </c>
      <c r="H351" s="15">
        <v>0</v>
      </c>
      <c r="I351" s="15">
        <v>0</v>
      </c>
      <c r="J351" s="18">
        <f t="shared" ref="J351" si="949">(G351-F351)*C351</f>
        <v>-1500</v>
      </c>
      <c r="K351" s="18">
        <v>0</v>
      </c>
      <c r="L351" s="18">
        <v>0</v>
      </c>
      <c r="M351" s="19">
        <f t="shared" ref="M351" si="950">(J351+K351+L351)</f>
        <v>-1500</v>
      </c>
    </row>
    <row r="352" spans="1:13" s="1" customFormat="1" ht="20.100000000000001" customHeight="1">
      <c r="A352" s="33" t="s">
        <v>676</v>
      </c>
      <c r="B352" s="33" t="s">
        <v>27</v>
      </c>
      <c r="C352" s="34">
        <v>1000</v>
      </c>
      <c r="D352" s="14">
        <v>480</v>
      </c>
      <c r="E352" s="15" t="s">
        <v>17</v>
      </c>
      <c r="F352" s="15">
        <v>24.2</v>
      </c>
      <c r="G352" s="15">
        <v>25.2</v>
      </c>
      <c r="H352" s="15">
        <v>26.5</v>
      </c>
      <c r="I352" s="15">
        <v>28</v>
      </c>
      <c r="J352" s="20">
        <f t="shared" ref="J352" si="951">(G352-F352)*C352</f>
        <v>1000</v>
      </c>
      <c r="K352" s="16">
        <f t="shared" ref="K352" si="952">(H352-G352)*C352</f>
        <v>1300.0000000000007</v>
      </c>
      <c r="L352" s="16">
        <f t="shared" ref="L352" si="953">(I352-H352)*C352</f>
        <v>1500</v>
      </c>
      <c r="M352" s="15">
        <f t="shared" ref="M352" si="954">(L352+K352+J352)</f>
        <v>3800.0000000000009</v>
      </c>
    </row>
    <row r="353" spans="1:13" s="1" customFormat="1" ht="20.100000000000001" customHeight="1">
      <c r="A353" s="33" t="s">
        <v>674</v>
      </c>
      <c r="B353" s="33" t="s">
        <v>675</v>
      </c>
      <c r="C353" s="34">
        <v>500</v>
      </c>
      <c r="D353" s="14">
        <v>1220</v>
      </c>
      <c r="E353" s="15" t="s">
        <v>17</v>
      </c>
      <c r="F353" s="15">
        <v>38</v>
      </c>
      <c r="G353" s="15">
        <v>35</v>
      </c>
      <c r="H353" s="15">
        <v>0</v>
      </c>
      <c r="I353" s="15">
        <v>0</v>
      </c>
      <c r="J353" s="18">
        <f t="shared" ref="J353" si="955">(G353-F353)*C353</f>
        <v>-1500</v>
      </c>
      <c r="K353" s="18">
        <v>0</v>
      </c>
      <c r="L353" s="18">
        <v>0</v>
      </c>
      <c r="M353" s="19">
        <f t="shared" ref="M353" si="956">(J353+K353+L353)</f>
        <v>-1500</v>
      </c>
    </row>
    <row r="354" spans="1:13" s="1" customFormat="1" ht="20.100000000000001" customHeight="1">
      <c r="A354" s="33" t="s">
        <v>674</v>
      </c>
      <c r="B354" s="33" t="s">
        <v>152</v>
      </c>
      <c r="C354" s="34">
        <v>3500</v>
      </c>
      <c r="D354" s="14">
        <v>145</v>
      </c>
      <c r="E354" s="15" t="s">
        <v>17</v>
      </c>
      <c r="F354" s="15">
        <v>7</v>
      </c>
      <c r="G354" s="15">
        <v>6.5</v>
      </c>
      <c r="H354" s="15">
        <v>0</v>
      </c>
      <c r="I354" s="15">
        <v>0</v>
      </c>
      <c r="J354" s="18">
        <f t="shared" ref="J354" si="957">(G354-F354)*C354</f>
        <v>-1750</v>
      </c>
      <c r="K354" s="18">
        <v>0</v>
      </c>
      <c r="L354" s="18">
        <v>0</v>
      </c>
      <c r="M354" s="19">
        <f t="shared" ref="M354" si="958">(J354+K354+L354)</f>
        <v>-1750</v>
      </c>
    </row>
    <row r="355" spans="1:13" s="1" customFormat="1" ht="20.100000000000001" customHeight="1">
      <c r="A355" s="33" t="s">
        <v>672</v>
      </c>
      <c r="B355" s="33" t="s">
        <v>673</v>
      </c>
      <c r="C355" s="34">
        <v>4000</v>
      </c>
      <c r="D355" s="14">
        <v>140</v>
      </c>
      <c r="E355" s="15" t="s">
        <v>17</v>
      </c>
      <c r="F355" s="15">
        <v>6</v>
      </c>
      <c r="G355" s="15">
        <v>6.5</v>
      </c>
      <c r="H355" s="15">
        <v>7.2</v>
      </c>
      <c r="I355" s="15">
        <v>0</v>
      </c>
      <c r="J355" s="20">
        <f t="shared" ref="J355" si="959">(G355-F355)*C355</f>
        <v>2000</v>
      </c>
      <c r="K355" s="16">
        <f t="shared" ref="K355" si="960">(H355-G355)*C355</f>
        <v>2800.0000000000009</v>
      </c>
      <c r="L355" s="16">
        <v>0</v>
      </c>
      <c r="M355" s="15">
        <f t="shared" ref="M355" si="961">(L355+K355+J355)</f>
        <v>4800.0000000000009</v>
      </c>
    </row>
    <row r="356" spans="1:13" s="1" customFormat="1" ht="20.100000000000001" customHeight="1">
      <c r="A356" s="33" t="s">
        <v>672</v>
      </c>
      <c r="B356" s="33" t="s">
        <v>184</v>
      </c>
      <c r="C356" s="34">
        <v>750</v>
      </c>
      <c r="D356" s="14">
        <v>1260</v>
      </c>
      <c r="E356" s="15" t="s">
        <v>17</v>
      </c>
      <c r="F356" s="15">
        <v>30</v>
      </c>
      <c r="G356" s="15">
        <v>27</v>
      </c>
      <c r="H356" s="15">
        <v>0</v>
      </c>
      <c r="I356" s="15">
        <v>0</v>
      </c>
      <c r="J356" s="18">
        <f t="shared" ref="J356" si="962">(G356-F356)*C356</f>
        <v>-2250</v>
      </c>
      <c r="K356" s="18">
        <v>0</v>
      </c>
      <c r="L356" s="18">
        <v>0</v>
      </c>
      <c r="M356" s="19">
        <f t="shared" ref="M356" si="963">(J356+K356+L356)</f>
        <v>-2250</v>
      </c>
    </row>
    <row r="357" spans="1:13" s="1" customFormat="1" ht="20.100000000000001" customHeight="1">
      <c r="A357" s="33" t="s">
        <v>672</v>
      </c>
      <c r="B357" s="33" t="s">
        <v>551</v>
      </c>
      <c r="C357" s="34">
        <v>1250</v>
      </c>
      <c r="D357" s="14">
        <v>650</v>
      </c>
      <c r="E357" s="15" t="s">
        <v>17</v>
      </c>
      <c r="F357" s="15">
        <v>23</v>
      </c>
      <c r="G357" s="15">
        <v>24</v>
      </c>
      <c r="H357" s="15">
        <v>25</v>
      </c>
      <c r="I357" s="15">
        <v>27</v>
      </c>
      <c r="J357" s="20">
        <f t="shared" ref="J357" si="964">(G357-F357)*C357</f>
        <v>1250</v>
      </c>
      <c r="K357" s="16">
        <f t="shared" ref="K357" si="965">(H357-G357)*C357</f>
        <v>1250</v>
      </c>
      <c r="L357" s="16">
        <f t="shared" ref="L357" si="966">(I357-H357)*C357</f>
        <v>2500</v>
      </c>
      <c r="M357" s="15">
        <f t="shared" ref="M357" si="967">(L357+K357+J357)</f>
        <v>5000</v>
      </c>
    </row>
    <row r="358" spans="1:13" s="1" customFormat="1" ht="20.100000000000001" customHeight="1">
      <c r="A358" s="33" t="s">
        <v>670</v>
      </c>
      <c r="B358" s="33" t="s">
        <v>671</v>
      </c>
      <c r="C358" s="34">
        <v>1000</v>
      </c>
      <c r="D358" s="14">
        <v>580</v>
      </c>
      <c r="E358" s="15" t="s">
        <v>17</v>
      </c>
      <c r="F358" s="15">
        <v>20</v>
      </c>
      <c r="G358" s="15">
        <v>21.5</v>
      </c>
      <c r="H358" s="15">
        <v>0</v>
      </c>
      <c r="I358" s="15">
        <v>0</v>
      </c>
      <c r="J358" s="20">
        <f t="shared" ref="J358" si="968">(G358-F358)*C358</f>
        <v>1500</v>
      </c>
      <c r="K358" s="16">
        <v>0</v>
      </c>
      <c r="L358" s="16">
        <v>0</v>
      </c>
      <c r="M358" s="15">
        <f t="shared" ref="M358" si="969">(L358+K358+J358)</f>
        <v>1500</v>
      </c>
    </row>
    <row r="359" spans="1:13" s="1" customFormat="1" ht="20.100000000000001" customHeight="1">
      <c r="A359" s="33" t="s">
        <v>670</v>
      </c>
      <c r="B359" s="33" t="s">
        <v>25</v>
      </c>
      <c r="C359" s="34">
        <v>2800</v>
      </c>
      <c r="D359" s="14">
        <v>155</v>
      </c>
      <c r="E359" s="15" t="s">
        <v>17</v>
      </c>
      <c r="F359" s="15">
        <v>10</v>
      </c>
      <c r="G359" s="15">
        <v>9.4</v>
      </c>
      <c r="H359" s="15">
        <v>0</v>
      </c>
      <c r="I359" s="15">
        <v>0</v>
      </c>
      <c r="J359" s="18">
        <f t="shared" ref="J359" si="970">(G359-F359)*C359</f>
        <v>-1679.9999999999991</v>
      </c>
      <c r="K359" s="18">
        <v>0</v>
      </c>
      <c r="L359" s="18">
        <v>0</v>
      </c>
      <c r="M359" s="19">
        <f t="shared" ref="M359" si="971">(J359+K359+L359)</f>
        <v>-1679.9999999999991</v>
      </c>
    </row>
    <row r="360" spans="1:13" s="1" customFormat="1" ht="20.100000000000001" customHeight="1">
      <c r="A360" s="33" t="s">
        <v>669</v>
      </c>
      <c r="B360" s="33" t="s">
        <v>577</v>
      </c>
      <c r="C360" s="34">
        <v>2500</v>
      </c>
      <c r="D360" s="14">
        <v>410</v>
      </c>
      <c r="E360" s="15" t="s">
        <v>17</v>
      </c>
      <c r="F360" s="15">
        <v>12.5</v>
      </c>
      <c r="G360" s="15">
        <v>13</v>
      </c>
      <c r="H360" s="15">
        <v>13.8</v>
      </c>
      <c r="I360" s="15">
        <v>0</v>
      </c>
      <c r="J360" s="20">
        <f t="shared" ref="J360" si="972">(G360-F360)*C360</f>
        <v>1250</v>
      </c>
      <c r="K360" s="16">
        <f t="shared" ref="K360" si="973">(H360-G360)*C360</f>
        <v>2000.0000000000018</v>
      </c>
      <c r="L360" s="16">
        <v>0</v>
      </c>
      <c r="M360" s="15">
        <f t="shared" ref="M360" si="974">(L360+K360+J360)</f>
        <v>3250.0000000000018</v>
      </c>
    </row>
    <row r="361" spans="1:13" s="1" customFormat="1" ht="20.100000000000001" customHeight="1">
      <c r="A361" s="33" t="s">
        <v>669</v>
      </c>
      <c r="B361" s="33" t="s">
        <v>152</v>
      </c>
      <c r="C361" s="34">
        <v>3500</v>
      </c>
      <c r="D361" s="14">
        <v>157.5</v>
      </c>
      <c r="E361" s="15" t="s">
        <v>17</v>
      </c>
      <c r="F361" s="15">
        <v>8.8000000000000007</v>
      </c>
      <c r="G361" s="15">
        <v>9.3000000000000007</v>
      </c>
      <c r="H361" s="15">
        <v>0</v>
      </c>
      <c r="I361" s="15">
        <v>0</v>
      </c>
      <c r="J361" s="20">
        <f t="shared" ref="J361" si="975">(G361-F361)*C361</f>
        <v>1750</v>
      </c>
      <c r="K361" s="16">
        <v>0</v>
      </c>
      <c r="L361" s="16">
        <f t="shared" ref="L361" si="976">(I361-H361)*C361</f>
        <v>0</v>
      </c>
      <c r="M361" s="15">
        <f t="shared" ref="M361" si="977">(L361+K361+J361)</f>
        <v>1750</v>
      </c>
    </row>
    <row r="362" spans="1:13" s="1" customFormat="1" ht="20.100000000000001" customHeight="1">
      <c r="A362" s="33" t="s">
        <v>668</v>
      </c>
      <c r="B362" s="33" t="s">
        <v>509</v>
      </c>
      <c r="C362" s="34">
        <v>200</v>
      </c>
      <c r="D362" s="14">
        <v>2700</v>
      </c>
      <c r="E362" s="15" t="s">
        <v>17</v>
      </c>
      <c r="F362" s="15">
        <v>15</v>
      </c>
      <c r="G362" s="15">
        <v>10</v>
      </c>
      <c r="H362" s="15">
        <v>0</v>
      </c>
      <c r="I362" s="15">
        <v>0</v>
      </c>
      <c r="J362" s="18">
        <f t="shared" ref="J362" si="978">(G362-F362)*C362</f>
        <v>-1000</v>
      </c>
      <c r="K362" s="18">
        <v>0</v>
      </c>
      <c r="L362" s="18">
        <v>0</v>
      </c>
      <c r="M362" s="19">
        <f t="shared" ref="M362" si="979">(J362+K362+L362)</f>
        <v>-1000</v>
      </c>
    </row>
    <row r="363" spans="1:13" s="1" customFormat="1" ht="20.100000000000001" customHeight="1">
      <c r="A363" s="33" t="s">
        <v>667</v>
      </c>
      <c r="B363" s="33" t="s">
        <v>515</v>
      </c>
      <c r="C363" s="34">
        <v>500</v>
      </c>
      <c r="D363" s="14">
        <v>1480</v>
      </c>
      <c r="E363" s="15" t="s">
        <v>17</v>
      </c>
      <c r="F363" s="15">
        <v>20</v>
      </c>
      <c r="G363" s="15">
        <v>23</v>
      </c>
      <c r="H363" s="15">
        <v>0</v>
      </c>
      <c r="I363" s="15">
        <v>0</v>
      </c>
      <c r="J363" s="20">
        <f t="shared" ref="J363" si="980">(G363-F363)*C363</f>
        <v>1500</v>
      </c>
      <c r="K363" s="16">
        <v>0</v>
      </c>
      <c r="L363" s="16">
        <f t="shared" ref="L363" si="981">(I363-H363)*C363</f>
        <v>0</v>
      </c>
      <c r="M363" s="15">
        <f t="shared" ref="M363" si="982">(L363+K363+J363)</f>
        <v>1500</v>
      </c>
    </row>
    <row r="364" spans="1:13" s="1" customFormat="1" ht="20.100000000000001" customHeight="1">
      <c r="A364" s="33" t="s">
        <v>667</v>
      </c>
      <c r="B364" s="33" t="s">
        <v>32</v>
      </c>
      <c r="C364" s="34">
        <v>3000</v>
      </c>
      <c r="D364" s="14">
        <v>125</v>
      </c>
      <c r="E364" s="15" t="s">
        <v>17</v>
      </c>
      <c r="F364" s="15">
        <v>1.6</v>
      </c>
      <c r="G364" s="15">
        <v>2.1</v>
      </c>
      <c r="H364" s="15">
        <v>2.6</v>
      </c>
      <c r="I364" s="15">
        <v>3.1</v>
      </c>
      <c r="J364" s="20">
        <f t="shared" ref="J364" si="983">(G364-F364)*C364</f>
        <v>1500</v>
      </c>
      <c r="K364" s="16">
        <f t="shared" ref="K364" si="984">(H364-G364)*C364</f>
        <v>1500</v>
      </c>
      <c r="L364" s="16">
        <f t="shared" ref="L364" si="985">(I364-H364)*C364</f>
        <v>1500</v>
      </c>
      <c r="M364" s="15">
        <f t="shared" ref="M364" si="986">(L364+K364+J364)</f>
        <v>4500</v>
      </c>
    </row>
    <row r="365" spans="1:13" s="1" customFormat="1" ht="20.100000000000001" customHeight="1">
      <c r="A365" s="33" t="s">
        <v>666</v>
      </c>
      <c r="B365" s="33" t="s">
        <v>27</v>
      </c>
      <c r="C365" s="34">
        <v>1000</v>
      </c>
      <c r="D365" s="14">
        <v>470</v>
      </c>
      <c r="E365" s="15" t="s">
        <v>17</v>
      </c>
      <c r="F365" s="15">
        <v>8</v>
      </c>
      <c r="G365" s="15">
        <v>9</v>
      </c>
      <c r="H365" s="15">
        <v>0</v>
      </c>
      <c r="I365" s="15">
        <v>0</v>
      </c>
      <c r="J365" s="20">
        <f t="shared" ref="J365" si="987">(G365-F365)*C365</f>
        <v>1000</v>
      </c>
      <c r="K365" s="16">
        <v>0</v>
      </c>
      <c r="L365" s="16">
        <v>0</v>
      </c>
      <c r="M365" s="15">
        <f t="shared" ref="M365" si="988">(L365+K365+J365)</f>
        <v>1000</v>
      </c>
    </row>
    <row r="366" spans="1:13" s="1" customFormat="1" ht="20.100000000000001" customHeight="1">
      <c r="A366" s="33" t="s">
        <v>666</v>
      </c>
      <c r="B366" s="33" t="s">
        <v>19</v>
      </c>
      <c r="C366" s="34">
        <v>2800</v>
      </c>
      <c r="D366" s="14">
        <v>165</v>
      </c>
      <c r="E366" s="15" t="s">
        <v>17</v>
      </c>
      <c r="F366" s="15">
        <v>3</v>
      </c>
      <c r="G366" s="15">
        <v>3.5</v>
      </c>
      <c r="H366" s="15">
        <v>4</v>
      </c>
      <c r="I366" s="15">
        <v>0</v>
      </c>
      <c r="J366" s="20">
        <f t="shared" ref="J366" si="989">(G366-F366)*C366</f>
        <v>1400</v>
      </c>
      <c r="K366" s="16">
        <f t="shared" ref="K366" si="990">(H366-G366)*C366</f>
        <v>1400</v>
      </c>
      <c r="L366" s="16">
        <v>0</v>
      </c>
      <c r="M366" s="15">
        <f t="shared" ref="M366" si="991">(L366+K366+J366)</f>
        <v>2800</v>
      </c>
    </row>
    <row r="367" spans="1:13" s="1" customFormat="1" ht="20.100000000000001" customHeight="1">
      <c r="A367" s="33" t="s">
        <v>665</v>
      </c>
      <c r="B367" s="33" t="s">
        <v>19</v>
      </c>
      <c r="C367" s="34">
        <v>2800</v>
      </c>
      <c r="D367" s="14">
        <v>165</v>
      </c>
      <c r="E367" s="15" t="s">
        <v>17</v>
      </c>
      <c r="F367" s="15">
        <v>3</v>
      </c>
      <c r="G367" s="15">
        <v>3.5</v>
      </c>
      <c r="H367" s="15">
        <v>4</v>
      </c>
      <c r="I367" s="15">
        <v>0</v>
      </c>
      <c r="J367" s="20">
        <f t="shared" ref="J367" si="992">(G367-F367)*C367</f>
        <v>1400</v>
      </c>
      <c r="K367" s="16">
        <f t="shared" ref="K367" si="993">(H367-G367)*C367</f>
        <v>1400</v>
      </c>
      <c r="L367" s="16">
        <v>0</v>
      </c>
      <c r="M367" s="15">
        <f t="shared" ref="M367" si="994">(L367+K367+J367)</f>
        <v>2800</v>
      </c>
    </row>
    <row r="368" spans="1:13" s="1" customFormat="1" ht="20.100000000000001" customHeight="1">
      <c r="A368" s="33" t="s">
        <v>665</v>
      </c>
      <c r="B368" s="33" t="s">
        <v>20</v>
      </c>
      <c r="C368" s="34">
        <v>4000</v>
      </c>
      <c r="D368" s="14">
        <v>150</v>
      </c>
      <c r="E368" s="15" t="s">
        <v>17</v>
      </c>
      <c r="F368" s="15">
        <v>2.5</v>
      </c>
      <c r="G368" s="15">
        <v>3</v>
      </c>
      <c r="H368" s="15">
        <v>0</v>
      </c>
      <c r="I368" s="15">
        <v>0</v>
      </c>
      <c r="J368" s="20">
        <f t="shared" ref="J368" si="995">(G368-F368)*C368</f>
        <v>2000</v>
      </c>
      <c r="K368" s="16">
        <v>0</v>
      </c>
      <c r="L368" s="16">
        <f t="shared" ref="L368" si="996">(I368-H368)*C368</f>
        <v>0</v>
      </c>
      <c r="M368" s="15">
        <f t="shared" ref="M368" si="997">(L368+K368+J368)</f>
        <v>2000</v>
      </c>
    </row>
    <row r="369" spans="1:13" s="1" customFormat="1" ht="20.100000000000001" customHeight="1">
      <c r="A369" s="33" t="s">
        <v>665</v>
      </c>
      <c r="B369" s="33" t="s">
        <v>27</v>
      </c>
      <c r="C369" s="34">
        <v>1000</v>
      </c>
      <c r="D369" s="14">
        <v>470</v>
      </c>
      <c r="E369" s="15" t="s">
        <v>17</v>
      </c>
      <c r="F369" s="15">
        <v>7.6</v>
      </c>
      <c r="G369" s="15">
        <v>6.5</v>
      </c>
      <c r="H369" s="15">
        <v>0</v>
      </c>
      <c r="I369" s="15">
        <v>0</v>
      </c>
      <c r="J369" s="18">
        <f t="shared" ref="J369" si="998">(G369-F369)*C369</f>
        <v>-1099.9999999999995</v>
      </c>
      <c r="K369" s="18">
        <v>0</v>
      </c>
      <c r="L369" s="18">
        <v>0</v>
      </c>
      <c r="M369" s="19">
        <f t="shared" ref="M369" si="999">(J369+K369+L369)</f>
        <v>-1099.9999999999995</v>
      </c>
    </row>
    <row r="370" spans="1:13" s="1" customFormat="1" ht="20.100000000000001" customHeight="1">
      <c r="A370" s="33" t="s">
        <v>664</v>
      </c>
      <c r="B370" s="33" t="s">
        <v>57</v>
      </c>
      <c r="C370" s="34">
        <v>800</v>
      </c>
      <c r="D370" s="14">
        <v>400</v>
      </c>
      <c r="E370" s="15" t="s">
        <v>17</v>
      </c>
      <c r="F370" s="15">
        <v>12</v>
      </c>
      <c r="G370" s="15">
        <v>10</v>
      </c>
      <c r="H370" s="15">
        <v>0</v>
      </c>
      <c r="I370" s="15">
        <v>0</v>
      </c>
      <c r="J370" s="18">
        <f t="shared" ref="J370" si="1000">(G370-F370)*C370</f>
        <v>-1600</v>
      </c>
      <c r="K370" s="18">
        <v>0</v>
      </c>
      <c r="L370" s="18">
        <v>0</v>
      </c>
      <c r="M370" s="19">
        <f t="shared" ref="M370" si="1001">(J370+K370+L370)</f>
        <v>-1600</v>
      </c>
    </row>
    <row r="371" spans="1:13" s="1" customFormat="1" ht="20.100000000000001" customHeight="1">
      <c r="A371" s="33" t="s">
        <v>664</v>
      </c>
      <c r="B371" s="33" t="s">
        <v>46</v>
      </c>
      <c r="C371" s="34">
        <v>1300</v>
      </c>
      <c r="D371" s="14">
        <v>280</v>
      </c>
      <c r="E371" s="15" t="s">
        <v>17</v>
      </c>
      <c r="F371" s="15">
        <v>14</v>
      </c>
      <c r="G371" s="15">
        <v>15</v>
      </c>
      <c r="H371" s="15">
        <v>17</v>
      </c>
      <c r="I371" s="15">
        <v>19</v>
      </c>
      <c r="J371" s="20">
        <f t="shared" ref="J371" si="1002">(G371-F371)*C371</f>
        <v>1300</v>
      </c>
      <c r="K371" s="16">
        <f t="shared" ref="K371" si="1003">(H371-G371)*C371</f>
        <v>2600</v>
      </c>
      <c r="L371" s="16">
        <f t="shared" ref="L371" si="1004">(I371-H371)*C371</f>
        <v>2600</v>
      </c>
      <c r="M371" s="15">
        <f t="shared" ref="M371" si="1005">(L371+K371+J371)</f>
        <v>6500</v>
      </c>
    </row>
    <row r="372" spans="1:13" s="1" customFormat="1" ht="20.100000000000001" customHeight="1">
      <c r="A372" s="33" t="s">
        <v>663</v>
      </c>
      <c r="B372" s="33" t="s">
        <v>506</v>
      </c>
      <c r="C372" s="34">
        <v>2200</v>
      </c>
      <c r="D372" s="14">
        <v>60</v>
      </c>
      <c r="E372" s="15" t="s">
        <v>17</v>
      </c>
      <c r="F372" s="15">
        <v>2.9</v>
      </c>
      <c r="G372" s="15">
        <v>3.4</v>
      </c>
      <c r="H372" s="15">
        <v>3.9</v>
      </c>
      <c r="I372" s="15">
        <v>4.4000000000000004</v>
      </c>
      <c r="J372" s="20">
        <f t="shared" ref="J372" si="1006">(G372-F372)*C372</f>
        <v>1100</v>
      </c>
      <c r="K372" s="16">
        <f t="shared" ref="K372" si="1007">(H372-G372)*C372</f>
        <v>1100</v>
      </c>
      <c r="L372" s="16">
        <f t="shared" ref="L372" si="1008">(I372-H372)*C372</f>
        <v>1100.0000000000009</v>
      </c>
      <c r="M372" s="15">
        <f t="shared" ref="M372" si="1009">(L372+K372+J372)</f>
        <v>3300.0000000000009</v>
      </c>
    </row>
    <row r="373" spans="1:13" s="1" customFormat="1" ht="20.100000000000001" customHeight="1">
      <c r="A373" s="33" t="s">
        <v>661</v>
      </c>
      <c r="B373" s="33" t="s">
        <v>662</v>
      </c>
      <c r="C373" s="34">
        <v>1000</v>
      </c>
      <c r="D373" s="14">
        <v>370</v>
      </c>
      <c r="E373" s="15" t="s">
        <v>17</v>
      </c>
      <c r="F373" s="15">
        <v>8.1999999999999993</v>
      </c>
      <c r="G373" s="15">
        <v>9.1999999999999993</v>
      </c>
      <c r="H373" s="15">
        <v>10.199999999999999</v>
      </c>
      <c r="I373" s="15">
        <v>11.2</v>
      </c>
      <c r="J373" s="20">
        <f t="shared" ref="J373" si="1010">(G373-F373)*C373</f>
        <v>1000</v>
      </c>
      <c r="K373" s="16">
        <f t="shared" ref="K373" si="1011">(H373-G373)*C373</f>
        <v>1000</v>
      </c>
      <c r="L373" s="16">
        <f t="shared" ref="L373" si="1012">(I373-H373)*C373</f>
        <v>1000</v>
      </c>
      <c r="M373" s="15">
        <f t="shared" ref="M373" si="1013">(L373+K373+J373)</f>
        <v>3000</v>
      </c>
    </row>
    <row r="374" spans="1:13" s="1" customFormat="1" ht="20.100000000000001" customHeight="1">
      <c r="A374" s="33" t="s">
        <v>659</v>
      </c>
      <c r="B374" s="33" t="s">
        <v>660</v>
      </c>
      <c r="C374" s="34">
        <v>2000</v>
      </c>
      <c r="D374" s="14">
        <v>210</v>
      </c>
      <c r="E374" s="15" t="s">
        <v>17</v>
      </c>
      <c r="F374" s="15">
        <v>4.25</v>
      </c>
      <c r="G374" s="15">
        <v>4.75</v>
      </c>
      <c r="H374" s="15">
        <v>0</v>
      </c>
      <c r="I374" s="15">
        <v>0</v>
      </c>
      <c r="J374" s="20">
        <f t="shared" ref="J374" si="1014">(G374-F374)*C374</f>
        <v>1000</v>
      </c>
      <c r="K374" s="16">
        <v>0</v>
      </c>
      <c r="L374" s="16">
        <v>0</v>
      </c>
      <c r="M374" s="15">
        <f t="shared" ref="M374" si="1015">(L374+K374+J374)</f>
        <v>1000</v>
      </c>
    </row>
    <row r="375" spans="1:13" s="1" customFormat="1" ht="20.100000000000001" customHeight="1">
      <c r="A375" s="33" t="s">
        <v>658</v>
      </c>
      <c r="B375" s="33" t="s">
        <v>320</v>
      </c>
      <c r="C375" s="34">
        <v>2000</v>
      </c>
      <c r="D375" s="14">
        <v>195</v>
      </c>
      <c r="E375" s="15" t="s">
        <v>17</v>
      </c>
      <c r="F375" s="15">
        <v>5</v>
      </c>
      <c r="G375" s="15">
        <v>4.5</v>
      </c>
      <c r="H375" s="15">
        <v>0</v>
      </c>
      <c r="I375" s="15">
        <v>0</v>
      </c>
      <c r="J375" s="18">
        <f t="shared" ref="J375" si="1016">(G375-F375)*C375</f>
        <v>-1000</v>
      </c>
      <c r="K375" s="18">
        <v>0</v>
      </c>
      <c r="L375" s="18">
        <v>0</v>
      </c>
      <c r="M375" s="19">
        <f t="shared" ref="M375" si="1017">(J375+K375+L375)</f>
        <v>-1000</v>
      </c>
    </row>
    <row r="376" spans="1:13" s="1" customFormat="1" ht="20.100000000000001" customHeight="1">
      <c r="A376" s="33" t="s">
        <v>657</v>
      </c>
      <c r="B376" s="33" t="s">
        <v>78</v>
      </c>
      <c r="C376" s="34">
        <v>1200</v>
      </c>
      <c r="D376" s="14">
        <v>690</v>
      </c>
      <c r="E376" s="15" t="s">
        <v>17</v>
      </c>
      <c r="F376" s="15">
        <v>11</v>
      </c>
      <c r="G376" s="15">
        <v>10</v>
      </c>
      <c r="H376" s="15">
        <v>0</v>
      </c>
      <c r="I376" s="15">
        <v>0</v>
      </c>
      <c r="J376" s="18">
        <f t="shared" ref="J376" si="1018">(G376-F376)*C376</f>
        <v>-1200</v>
      </c>
      <c r="K376" s="18">
        <v>0</v>
      </c>
      <c r="L376" s="18">
        <v>0</v>
      </c>
      <c r="M376" s="19">
        <f t="shared" ref="M376" si="1019">(J376+K376+L376)</f>
        <v>-1200</v>
      </c>
    </row>
    <row r="377" spans="1:13" s="1" customFormat="1" ht="20.100000000000001" customHeight="1">
      <c r="A377" s="33" t="s">
        <v>657</v>
      </c>
      <c r="B377" s="33" t="s">
        <v>27</v>
      </c>
      <c r="C377" s="34">
        <v>1000</v>
      </c>
      <c r="D377" s="14">
        <v>440</v>
      </c>
      <c r="E377" s="15" t="s">
        <v>17</v>
      </c>
      <c r="F377" s="15">
        <v>12</v>
      </c>
      <c r="G377" s="15">
        <v>13</v>
      </c>
      <c r="H377" s="15">
        <v>14</v>
      </c>
      <c r="I377" s="15">
        <v>0</v>
      </c>
      <c r="J377" s="20">
        <f t="shared" ref="J377" si="1020">(G377-F377)*C377</f>
        <v>1000</v>
      </c>
      <c r="K377" s="16">
        <f t="shared" ref="K377" si="1021">(H377-G377)*C377</f>
        <v>1000</v>
      </c>
      <c r="L377" s="16">
        <v>0</v>
      </c>
      <c r="M377" s="15">
        <f t="shared" ref="M377" si="1022">(L377+K377+J377)</f>
        <v>2000</v>
      </c>
    </row>
    <row r="378" spans="1:13" s="1" customFormat="1" ht="20.100000000000001" customHeight="1">
      <c r="A378" s="33" t="s">
        <v>656</v>
      </c>
      <c r="B378" s="33" t="s">
        <v>588</v>
      </c>
      <c r="C378" s="34">
        <v>500</v>
      </c>
      <c r="D378" s="14">
        <v>1220</v>
      </c>
      <c r="E378" s="15" t="s">
        <v>17</v>
      </c>
      <c r="F378" s="15">
        <v>25</v>
      </c>
      <c r="G378" s="15">
        <v>28</v>
      </c>
      <c r="H378" s="15">
        <v>0</v>
      </c>
      <c r="I378" s="15">
        <v>0</v>
      </c>
      <c r="J378" s="20">
        <f t="shared" ref="J378" si="1023">(G378-F378)*C378</f>
        <v>1500</v>
      </c>
      <c r="K378" s="16">
        <v>0</v>
      </c>
      <c r="L378" s="16">
        <f t="shared" ref="L378" si="1024">(I378-H378)*C378</f>
        <v>0</v>
      </c>
      <c r="M378" s="15">
        <f t="shared" ref="M378" si="1025">(L378+K378+J378)</f>
        <v>1500</v>
      </c>
    </row>
    <row r="379" spans="1:13" s="1" customFormat="1" ht="20.100000000000001" customHeight="1">
      <c r="A379" s="33" t="s">
        <v>656</v>
      </c>
      <c r="B379" s="33" t="s">
        <v>57</v>
      </c>
      <c r="C379" s="34">
        <v>800</v>
      </c>
      <c r="D379" s="14">
        <v>380</v>
      </c>
      <c r="E379" s="15" t="s">
        <v>17</v>
      </c>
      <c r="F379" s="15">
        <v>32</v>
      </c>
      <c r="G379" s="15">
        <v>34</v>
      </c>
      <c r="H379" s="15">
        <v>37</v>
      </c>
      <c r="I379" s="15">
        <v>0</v>
      </c>
      <c r="J379" s="20">
        <f t="shared" ref="J379" si="1026">(G379-F379)*C379</f>
        <v>1600</v>
      </c>
      <c r="K379" s="16">
        <f t="shared" ref="K379" si="1027">(H379-G379)*C379</f>
        <v>2400</v>
      </c>
      <c r="L379" s="16">
        <v>0</v>
      </c>
      <c r="M379" s="15">
        <f t="shared" ref="M379" si="1028">(L379+K379+J379)</f>
        <v>4000</v>
      </c>
    </row>
    <row r="380" spans="1:13" s="1" customFormat="1" ht="20.100000000000001" customHeight="1">
      <c r="A380" s="33" t="s">
        <v>655</v>
      </c>
      <c r="B380" s="33" t="s">
        <v>51</v>
      </c>
      <c r="C380" s="34">
        <v>3000</v>
      </c>
      <c r="D380" s="14">
        <v>115</v>
      </c>
      <c r="E380" s="15" t="s">
        <v>17</v>
      </c>
      <c r="F380" s="15">
        <v>5.5</v>
      </c>
      <c r="G380" s="15">
        <v>6</v>
      </c>
      <c r="H380" s="15">
        <v>6.6</v>
      </c>
      <c r="I380" s="15">
        <v>7.5</v>
      </c>
      <c r="J380" s="20">
        <f t="shared" ref="J380" si="1029">(G380-F380)*C380</f>
        <v>1500</v>
      </c>
      <c r="K380" s="16">
        <f t="shared" ref="K380" si="1030">(H380-G380)*C380</f>
        <v>1799.9999999999989</v>
      </c>
      <c r="L380" s="16">
        <f t="shared" ref="L380" si="1031">(I380-H380)*C380</f>
        <v>2700.0000000000009</v>
      </c>
      <c r="M380" s="15">
        <f t="shared" ref="M380" si="1032">(L380+K380+J380)</f>
        <v>6000</v>
      </c>
    </row>
    <row r="381" spans="1:13" s="1" customFormat="1" ht="20.100000000000001" customHeight="1">
      <c r="A381" s="33" t="s">
        <v>654</v>
      </c>
      <c r="B381" s="33" t="s">
        <v>570</v>
      </c>
      <c r="C381" s="34">
        <v>3000</v>
      </c>
      <c r="D381" s="14">
        <v>275</v>
      </c>
      <c r="E381" s="15" t="s">
        <v>17</v>
      </c>
      <c r="F381" s="15">
        <v>9.5</v>
      </c>
      <c r="G381" s="15">
        <v>10</v>
      </c>
      <c r="H381" s="15">
        <v>0</v>
      </c>
      <c r="I381" s="15">
        <v>0</v>
      </c>
      <c r="J381" s="20">
        <f t="shared" ref="J381" si="1033">(G381-F381)*C381</f>
        <v>1500</v>
      </c>
      <c r="K381" s="16">
        <v>0</v>
      </c>
      <c r="L381" s="16">
        <v>0</v>
      </c>
      <c r="M381" s="15">
        <f t="shared" ref="M381" si="1034">(L381+K381+J381)</f>
        <v>1500</v>
      </c>
    </row>
    <row r="382" spans="1:13" s="1" customFormat="1" ht="20.100000000000001" customHeight="1">
      <c r="A382" s="33" t="s">
        <v>654</v>
      </c>
      <c r="B382" s="33" t="s">
        <v>78</v>
      </c>
      <c r="C382" s="34">
        <v>1200</v>
      </c>
      <c r="D382" s="14">
        <v>690</v>
      </c>
      <c r="E382" s="15" t="s">
        <v>17</v>
      </c>
      <c r="F382" s="15">
        <v>15</v>
      </c>
      <c r="G382" s="15">
        <v>16</v>
      </c>
      <c r="H382" s="15">
        <v>0</v>
      </c>
      <c r="I382" s="15">
        <v>0</v>
      </c>
      <c r="J382" s="20">
        <f t="shared" ref="J382" si="1035">(G382-F382)*C382</f>
        <v>1200</v>
      </c>
      <c r="K382" s="16">
        <v>0</v>
      </c>
      <c r="L382" s="16">
        <v>0</v>
      </c>
      <c r="M382" s="15">
        <f t="shared" ref="M382" si="1036">(L382+K382+J382)</f>
        <v>1200</v>
      </c>
    </row>
    <row r="383" spans="1:13" s="1" customFormat="1" ht="20.100000000000001" customHeight="1">
      <c r="A383" s="33" t="s">
        <v>653</v>
      </c>
      <c r="B383" s="33" t="s">
        <v>48</v>
      </c>
      <c r="C383" s="34">
        <v>1100</v>
      </c>
      <c r="D383" s="14">
        <v>450</v>
      </c>
      <c r="E383" s="15" t="s">
        <v>17</v>
      </c>
      <c r="F383" s="15">
        <v>19</v>
      </c>
      <c r="G383" s="15">
        <v>20</v>
      </c>
      <c r="H383" s="15">
        <v>21.1</v>
      </c>
      <c r="I383" s="15">
        <v>0</v>
      </c>
      <c r="J383" s="20">
        <f t="shared" ref="J383" si="1037">(G383-F383)*C383</f>
        <v>1100</v>
      </c>
      <c r="K383" s="16">
        <f t="shared" ref="K383" si="1038">(H383-G383)*C383</f>
        <v>1210.0000000000016</v>
      </c>
      <c r="L383" s="16">
        <v>0</v>
      </c>
      <c r="M383" s="15">
        <f t="shared" ref="M383" si="1039">(L383+K383+J383)</f>
        <v>2310.0000000000018</v>
      </c>
    </row>
    <row r="384" spans="1:13" s="1" customFormat="1" ht="20.100000000000001" customHeight="1">
      <c r="A384" s="33" t="s">
        <v>653</v>
      </c>
      <c r="B384" s="33" t="s">
        <v>482</v>
      </c>
      <c r="C384" s="34">
        <v>500</v>
      </c>
      <c r="D384" s="14">
        <v>1240</v>
      </c>
      <c r="E384" s="15" t="s">
        <v>17</v>
      </c>
      <c r="F384" s="15">
        <v>38</v>
      </c>
      <c r="G384" s="15">
        <v>35</v>
      </c>
      <c r="H384" s="15">
        <v>0</v>
      </c>
      <c r="I384" s="15">
        <v>0</v>
      </c>
      <c r="J384" s="18">
        <f t="shared" ref="J384" si="1040">(G384-F384)*C384</f>
        <v>-1500</v>
      </c>
      <c r="K384" s="18">
        <v>0</v>
      </c>
      <c r="L384" s="18">
        <v>0</v>
      </c>
      <c r="M384" s="19">
        <f t="shared" ref="M384" si="1041">(J384+K384+L384)</f>
        <v>-1500</v>
      </c>
    </row>
    <row r="385" spans="1:13" s="1" customFormat="1" ht="20.100000000000001" customHeight="1">
      <c r="A385" s="33" t="s">
        <v>651</v>
      </c>
      <c r="B385" s="33" t="s">
        <v>534</v>
      </c>
      <c r="C385" s="34">
        <v>3000</v>
      </c>
      <c r="D385" s="14">
        <v>265</v>
      </c>
      <c r="E385" s="15" t="s">
        <v>17</v>
      </c>
      <c r="F385" s="15">
        <v>9.5</v>
      </c>
      <c r="G385" s="15">
        <v>10</v>
      </c>
      <c r="H385" s="15">
        <v>10.5</v>
      </c>
      <c r="I385" s="15">
        <v>0</v>
      </c>
      <c r="J385" s="20">
        <f t="shared" ref="J385" si="1042">(G385-F385)*C385</f>
        <v>1500</v>
      </c>
      <c r="K385" s="16">
        <f t="shared" ref="K385" si="1043">(H385-G385)*C385</f>
        <v>1500</v>
      </c>
      <c r="L385" s="16">
        <v>0</v>
      </c>
      <c r="M385" s="15">
        <f t="shared" ref="M385" si="1044">(L385+K385+J385)</f>
        <v>3000</v>
      </c>
    </row>
    <row r="386" spans="1:13" s="1" customFormat="1" ht="20.100000000000001" customHeight="1">
      <c r="A386" s="33" t="s">
        <v>651</v>
      </c>
      <c r="B386" s="33" t="s">
        <v>652</v>
      </c>
      <c r="C386" s="34">
        <v>1200</v>
      </c>
      <c r="D386" s="14">
        <v>680</v>
      </c>
      <c r="E386" s="15" t="s">
        <v>17</v>
      </c>
      <c r="F386" s="15">
        <v>20</v>
      </c>
      <c r="G386" s="15">
        <v>19</v>
      </c>
      <c r="H386" s="15">
        <v>0</v>
      </c>
      <c r="I386" s="15">
        <v>0</v>
      </c>
      <c r="J386" s="18">
        <f t="shared" ref="J386" si="1045">(G386-F386)*C386</f>
        <v>-1200</v>
      </c>
      <c r="K386" s="18">
        <v>0</v>
      </c>
      <c r="L386" s="18">
        <v>0</v>
      </c>
      <c r="M386" s="19">
        <f t="shared" ref="M386" si="1046">(J386+K386+L386)</f>
        <v>-1200</v>
      </c>
    </row>
    <row r="387" spans="1:13" s="1" customFormat="1" ht="20.100000000000001" customHeight="1">
      <c r="A387" s="33" t="s">
        <v>650</v>
      </c>
      <c r="B387" s="33" t="s">
        <v>64</v>
      </c>
      <c r="C387" s="34">
        <v>1300</v>
      </c>
      <c r="D387" s="14">
        <v>360</v>
      </c>
      <c r="E387" s="15" t="s">
        <v>17</v>
      </c>
      <c r="F387" s="15">
        <v>2.5</v>
      </c>
      <c r="G387" s="15">
        <v>3.5</v>
      </c>
      <c r="H387" s="15">
        <v>0</v>
      </c>
      <c r="I387" s="15">
        <v>0</v>
      </c>
      <c r="J387" s="20">
        <f t="shared" ref="J387" si="1047">(G387-F387)*C387</f>
        <v>1300</v>
      </c>
      <c r="K387" s="16">
        <v>0</v>
      </c>
      <c r="L387" s="16">
        <f t="shared" ref="L387" si="1048">(I387-H387)*C387</f>
        <v>0</v>
      </c>
      <c r="M387" s="15">
        <f t="shared" ref="M387" si="1049">(L387+K387+J387)</f>
        <v>1300</v>
      </c>
    </row>
    <row r="388" spans="1:13" s="1" customFormat="1" ht="20.100000000000001" customHeight="1">
      <c r="A388" s="33" t="s">
        <v>649</v>
      </c>
      <c r="B388" s="33" t="s">
        <v>588</v>
      </c>
      <c r="C388" s="34">
        <v>500</v>
      </c>
      <c r="D388" s="14">
        <v>1260</v>
      </c>
      <c r="E388" s="15" t="s">
        <v>17</v>
      </c>
      <c r="F388" s="15">
        <v>8</v>
      </c>
      <c r="G388" s="15">
        <v>11</v>
      </c>
      <c r="H388" s="15">
        <v>0</v>
      </c>
      <c r="I388" s="15">
        <v>0</v>
      </c>
      <c r="J388" s="20">
        <f t="shared" ref="J388" si="1050">(G388-F388)*C388</f>
        <v>1500</v>
      </c>
      <c r="K388" s="16">
        <v>0</v>
      </c>
      <c r="L388" s="16">
        <f t="shared" ref="L388" si="1051">(I388-H388)*C388</f>
        <v>0</v>
      </c>
      <c r="M388" s="15">
        <f t="shared" ref="M388" si="1052">(L388+K388+J388)</f>
        <v>1500</v>
      </c>
    </row>
    <row r="389" spans="1:13" s="1" customFormat="1" ht="20.100000000000001" customHeight="1">
      <c r="A389" s="33" t="s">
        <v>648</v>
      </c>
      <c r="B389" s="33" t="s">
        <v>89</v>
      </c>
      <c r="C389" s="34">
        <v>1100</v>
      </c>
      <c r="D389" s="14">
        <v>420</v>
      </c>
      <c r="E389" s="15" t="s">
        <v>17</v>
      </c>
      <c r="F389" s="15">
        <v>6.5</v>
      </c>
      <c r="G389" s="15">
        <v>7.5</v>
      </c>
      <c r="H389" s="15">
        <v>0</v>
      </c>
      <c r="I389" s="15">
        <v>0</v>
      </c>
      <c r="J389" s="20">
        <f t="shared" ref="J389" si="1053">(G389-F389)*C389</f>
        <v>1100</v>
      </c>
      <c r="K389" s="16">
        <v>0</v>
      </c>
      <c r="L389" s="16">
        <f t="shared" ref="L389" si="1054">(I389-H389)*C389</f>
        <v>0</v>
      </c>
      <c r="M389" s="15">
        <f t="shared" ref="M389" si="1055">(L389+K389+J389)</f>
        <v>1100</v>
      </c>
    </row>
    <row r="390" spans="1:13" s="1" customFormat="1" ht="20.100000000000001" customHeight="1">
      <c r="A390" s="33" t="s">
        <v>647</v>
      </c>
      <c r="B390" s="33" t="s">
        <v>551</v>
      </c>
      <c r="C390" s="34">
        <v>1250</v>
      </c>
      <c r="D390" s="14">
        <v>570</v>
      </c>
      <c r="E390" s="15" t="s">
        <v>17</v>
      </c>
      <c r="F390" s="15">
        <v>8</v>
      </c>
      <c r="G390" s="15">
        <v>9</v>
      </c>
      <c r="H390" s="15">
        <v>0</v>
      </c>
      <c r="I390" s="15">
        <v>0</v>
      </c>
      <c r="J390" s="20">
        <f t="shared" ref="J390" si="1056">(G390-F390)*C390</f>
        <v>1250</v>
      </c>
      <c r="K390" s="16">
        <v>0</v>
      </c>
      <c r="L390" s="16">
        <f t="shared" ref="L390" si="1057">(I390-H390)*C390</f>
        <v>0</v>
      </c>
      <c r="M390" s="15">
        <f t="shared" ref="M390" si="1058">(L390+K390+J390)</f>
        <v>1250</v>
      </c>
    </row>
    <row r="391" spans="1:13" s="1" customFormat="1" ht="20.100000000000001" customHeight="1">
      <c r="A391" s="33" t="s">
        <v>646</v>
      </c>
      <c r="B391" s="33" t="s">
        <v>588</v>
      </c>
      <c r="C391" s="34">
        <v>500</v>
      </c>
      <c r="D391" s="14">
        <v>1220</v>
      </c>
      <c r="E391" s="15" t="s">
        <v>17</v>
      </c>
      <c r="F391" s="15">
        <v>14</v>
      </c>
      <c r="G391" s="15">
        <v>11</v>
      </c>
      <c r="H391" s="15">
        <v>0</v>
      </c>
      <c r="I391" s="15">
        <v>0</v>
      </c>
      <c r="J391" s="18">
        <f t="shared" ref="J391" si="1059">(G391-F391)*C391</f>
        <v>-1500</v>
      </c>
      <c r="K391" s="18">
        <v>0</v>
      </c>
      <c r="L391" s="18">
        <v>0</v>
      </c>
      <c r="M391" s="19">
        <f t="shared" ref="M391" si="1060">(J391+K391+L391)</f>
        <v>-1500</v>
      </c>
    </row>
    <row r="392" spans="1:13" s="1" customFormat="1" ht="20.100000000000001" customHeight="1">
      <c r="A392" s="33" t="s">
        <v>645</v>
      </c>
      <c r="B392" s="33" t="s">
        <v>42</v>
      </c>
      <c r="C392" s="34">
        <v>4000</v>
      </c>
      <c r="D392" s="14">
        <v>130</v>
      </c>
      <c r="E392" s="15" t="s">
        <v>17</v>
      </c>
      <c r="F392" s="15">
        <v>4</v>
      </c>
      <c r="G392" s="15">
        <v>4.5</v>
      </c>
      <c r="H392" s="15">
        <v>0</v>
      </c>
      <c r="I392" s="15">
        <v>0</v>
      </c>
      <c r="J392" s="20">
        <f t="shared" ref="J392" si="1061">(G392-F392)*C392</f>
        <v>2000</v>
      </c>
      <c r="K392" s="16">
        <v>0</v>
      </c>
      <c r="L392" s="16">
        <f t="shared" ref="L392" si="1062">(I392-H392)*C392</f>
        <v>0</v>
      </c>
      <c r="M392" s="15">
        <f t="shared" ref="M392" si="1063">(L392+K392+J392)</f>
        <v>2000</v>
      </c>
    </row>
    <row r="393" spans="1:13" s="1" customFormat="1" ht="20.100000000000001" customHeight="1">
      <c r="A393" s="33" t="s">
        <v>645</v>
      </c>
      <c r="B393" s="33" t="s">
        <v>588</v>
      </c>
      <c r="C393" s="34">
        <v>500</v>
      </c>
      <c r="D393" s="14">
        <v>1260</v>
      </c>
      <c r="E393" s="15" t="s">
        <v>17</v>
      </c>
      <c r="F393" s="15">
        <v>17</v>
      </c>
      <c r="G393" s="15">
        <v>20</v>
      </c>
      <c r="H393" s="15">
        <v>23</v>
      </c>
      <c r="I393" s="15">
        <v>28</v>
      </c>
      <c r="J393" s="20">
        <f t="shared" ref="J393" si="1064">(G393-F393)*C393</f>
        <v>1500</v>
      </c>
      <c r="K393" s="16">
        <f t="shared" ref="K393" si="1065">(H393-G393)*C393</f>
        <v>1500</v>
      </c>
      <c r="L393" s="16">
        <f t="shared" ref="L393" si="1066">(I393-H393)*C393</f>
        <v>2500</v>
      </c>
      <c r="M393" s="15">
        <f t="shared" ref="M393" si="1067">(L393+K393+J393)</f>
        <v>5500</v>
      </c>
    </row>
    <row r="394" spans="1:13" s="1" customFormat="1" ht="20.100000000000001" customHeight="1">
      <c r="A394" s="33" t="s">
        <v>644</v>
      </c>
      <c r="B394" s="33" t="s">
        <v>534</v>
      </c>
      <c r="C394" s="34">
        <v>3000</v>
      </c>
      <c r="D394" s="14">
        <v>280</v>
      </c>
      <c r="E394" s="15" t="s">
        <v>17</v>
      </c>
      <c r="F394" s="15">
        <v>5</v>
      </c>
      <c r="G394" s="15">
        <v>5.5</v>
      </c>
      <c r="H394" s="15">
        <v>6.2</v>
      </c>
      <c r="I394" s="15">
        <v>7</v>
      </c>
      <c r="J394" s="20">
        <f t="shared" ref="J394" si="1068">(G394-F394)*C394</f>
        <v>1500</v>
      </c>
      <c r="K394" s="16">
        <f t="shared" ref="K394" si="1069">(H394-G394)*C394</f>
        <v>2100.0000000000005</v>
      </c>
      <c r="L394" s="16">
        <f t="shared" ref="L394" si="1070">(I394-H394)*C394</f>
        <v>2399.9999999999995</v>
      </c>
      <c r="M394" s="15">
        <f t="shared" ref="M394" si="1071">(L394+K394+J394)</f>
        <v>6000</v>
      </c>
    </row>
    <row r="395" spans="1:13" s="1" customFormat="1" ht="20.100000000000001" customHeight="1">
      <c r="A395" s="33" t="s">
        <v>644</v>
      </c>
      <c r="B395" s="33" t="s">
        <v>551</v>
      </c>
      <c r="C395" s="34">
        <v>1250</v>
      </c>
      <c r="D395" s="14">
        <v>580</v>
      </c>
      <c r="E395" s="15" t="s">
        <v>17</v>
      </c>
      <c r="F395" s="15">
        <v>11.5</v>
      </c>
      <c r="G395" s="15">
        <v>12.5</v>
      </c>
      <c r="H395" s="15">
        <v>14</v>
      </c>
      <c r="I395" s="15">
        <v>16</v>
      </c>
      <c r="J395" s="20">
        <f t="shared" ref="J395" si="1072">(G395-F395)*C395</f>
        <v>1250</v>
      </c>
      <c r="K395" s="16">
        <f t="shared" ref="K395" si="1073">(H395-G395)*C395</f>
        <v>1875</v>
      </c>
      <c r="L395" s="16">
        <f t="shared" ref="L395" si="1074">(I395-H395)*C395</f>
        <v>2500</v>
      </c>
      <c r="M395" s="15">
        <f t="shared" ref="M395" si="1075">(L395+K395+J395)</f>
        <v>5625</v>
      </c>
    </row>
    <row r="396" spans="1:13" s="1" customFormat="1" ht="20.100000000000001" customHeight="1">
      <c r="A396" s="33" t="s">
        <v>643</v>
      </c>
      <c r="B396" s="33" t="s">
        <v>551</v>
      </c>
      <c r="C396" s="34">
        <v>1250</v>
      </c>
      <c r="D396" s="14">
        <v>580</v>
      </c>
      <c r="E396" s="15" t="s">
        <v>17</v>
      </c>
      <c r="F396" s="15">
        <v>12</v>
      </c>
      <c r="G396" s="15">
        <v>13</v>
      </c>
      <c r="H396" s="15">
        <v>14</v>
      </c>
      <c r="I396" s="15">
        <v>0</v>
      </c>
      <c r="J396" s="20">
        <f t="shared" ref="J396" si="1076">(G396-F396)*C396</f>
        <v>1250</v>
      </c>
      <c r="K396" s="16">
        <f t="shared" ref="K396" si="1077">(H396-G396)*C396</f>
        <v>1250</v>
      </c>
      <c r="L396" s="16">
        <v>0</v>
      </c>
      <c r="M396" s="15">
        <f t="shared" ref="M396" si="1078">(L396+K396+J396)</f>
        <v>2500</v>
      </c>
    </row>
    <row r="397" spans="1:13" s="1" customFormat="1" ht="20.100000000000001" customHeight="1">
      <c r="A397" s="33" t="s">
        <v>643</v>
      </c>
      <c r="B397" s="33" t="s">
        <v>577</v>
      </c>
      <c r="C397" s="34">
        <v>2500</v>
      </c>
      <c r="D397" s="14">
        <v>350</v>
      </c>
      <c r="E397" s="15" t="s">
        <v>17</v>
      </c>
      <c r="F397" s="15">
        <v>5</v>
      </c>
      <c r="G397" s="15">
        <v>5.8</v>
      </c>
      <c r="H397" s="15">
        <v>6.5</v>
      </c>
      <c r="I397" s="15">
        <v>0</v>
      </c>
      <c r="J397" s="20">
        <f t="shared" ref="J397" si="1079">(G397-F397)*C397</f>
        <v>1999.9999999999995</v>
      </c>
      <c r="K397" s="16">
        <f t="shared" ref="K397" si="1080">(H397-G397)*C397</f>
        <v>1750.0000000000005</v>
      </c>
      <c r="L397" s="16">
        <v>0</v>
      </c>
      <c r="M397" s="15">
        <f t="shared" ref="M397" si="1081">(L397+K397+J397)</f>
        <v>3750</v>
      </c>
    </row>
    <row r="398" spans="1:13" s="1" customFormat="1" ht="20.100000000000001" customHeight="1">
      <c r="A398" s="33" t="s">
        <v>642</v>
      </c>
      <c r="B398" s="33" t="s">
        <v>534</v>
      </c>
      <c r="C398" s="34">
        <v>3000</v>
      </c>
      <c r="D398" s="14">
        <v>285</v>
      </c>
      <c r="E398" s="15" t="s">
        <v>17</v>
      </c>
      <c r="F398" s="15">
        <v>5.5</v>
      </c>
      <c r="G398" s="15">
        <v>6</v>
      </c>
      <c r="H398" s="15">
        <v>0</v>
      </c>
      <c r="I398" s="15">
        <v>0</v>
      </c>
      <c r="J398" s="20">
        <f t="shared" ref="J398" si="1082">(G398-F398)*C398</f>
        <v>1500</v>
      </c>
      <c r="K398" s="16">
        <v>0</v>
      </c>
      <c r="L398" s="16">
        <f t="shared" ref="L398" si="1083">(I398-H398)*C398</f>
        <v>0</v>
      </c>
      <c r="M398" s="15">
        <f t="shared" ref="M398" si="1084">(L398+K398+J398)</f>
        <v>1500</v>
      </c>
    </row>
    <row r="399" spans="1:13" s="1" customFormat="1" ht="20.100000000000001" customHeight="1">
      <c r="A399" s="33" t="s">
        <v>642</v>
      </c>
      <c r="B399" s="33" t="s">
        <v>89</v>
      </c>
      <c r="C399" s="34">
        <v>1100</v>
      </c>
      <c r="D399" s="14">
        <v>420</v>
      </c>
      <c r="E399" s="15" t="s">
        <v>17</v>
      </c>
      <c r="F399" s="15">
        <v>9</v>
      </c>
      <c r="G399" s="15">
        <v>10.5</v>
      </c>
      <c r="H399" s="15">
        <v>0</v>
      </c>
      <c r="I399" s="15">
        <v>0</v>
      </c>
      <c r="J399" s="20">
        <f t="shared" ref="J399" si="1085">(G399-F399)*C399</f>
        <v>1650</v>
      </c>
      <c r="K399" s="16">
        <v>0</v>
      </c>
      <c r="L399" s="16">
        <f t="shared" ref="L399" si="1086">(I399-H399)*C399</f>
        <v>0</v>
      </c>
      <c r="M399" s="15">
        <f t="shared" ref="M399" si="1087">(L399+K399+J399)</f>
        <v>1650</v>
      </c>
    </row>
    <row r="400" spans="1:13" s="1" customFormat="1" ht="20.100000000000001" customHeight="1">
      <c r="A400" s="33" t="s">
        <v>642</v>
      </c>
      <c r="B400" s="33" t="s">
        <v>551</v>
      </c>
      <c r="C400" s="34">
        <v>1250</v>
      </c>
      <c r="D400" s="14">
        <v>590</v>
      </c>
      <c r="E400" s="15" t="s">
        <v>17</v>
      </c>
      <c r="F400" s="15">
        <v>11.5</v>
      </c>
      <c r="G400" s="15">
        <v>12.5</v>
      </c>
      <c r="H400" s="15">
        <v>13.5</v>
      </c>
      <c r="I400" s="15">
        <v>45</v>
      </c>
      <c r="J400" s="20">
        <f t="shared" ref="J400" si="1088">(G400-F400)*C400</f>
        <v>1250</v>
      </c>
      <c r="K400" s="16">
        <f t="shared" ref="K400" si="1089">(H400-G400)*C400</f>
        <v>1250</v>
      </c>
      <c r="L400" s="16">
        <f t="shared" ref="L400" si="1090">(I400-H400)*C400</f>
        <v>39375</v>
      </c>
      <c r="M400" s="15">
        <f t="shared" ref="M400" si="1091">(L400+K400+J400)</f>
        <v>41875</v>
      </c>
    </row>
    <row r="401" spans="1:13" s="1" customFormat="1" ht="20.100000000000001" customHeight="1">
      <c r="A401" s="33" t="s">
        <v>641</v>
      </c>
      <c r="B401" s="33" t="s">
        <v>498</v>
      </c>
      <c r="C401" s="34">
        <v>500</v>
      </c>
      <c r="D401" s="14">
        <v>1120</v>
      </c>
      <c r="E401" s="15" t="s">
        <v>17</v>
      </c>
      <c r="F401" s="15">
        <v>33</v>
      </c>
      <c r="G401" s="15">
        <v>36</v>
      </c>
      <c r="H401" s="15">
        <v>40</v>
      </c>
      <c r="I401" s="15">
        <v>45</v>
      </c>
      <c r="J401" s="20">
        <f t="shared" ref="J401" si="1092">(G401-F401)*C401</f>
        <v>1500</v>
      </c>
      <c r="K401" s="16">
        <f t="shared" ref="K401" si="1093">(H401-G401)*C401</f>
        <v>2000</v>
      </c>
      <c r="L401" s="16">
        <f t="shared" ref="L401" si="1094">(I401-H401)*C401</f>
        <v>2500</v>
      </c>
      <c r="M401" s="15">
        <f t="shared" ref="M401" si="1095">(L401+K401+J401)</f>
        <v>6000</v>
      </c>
    </row>
    <row r="402" spans="1:13" s="1" customFormat="1" ht="20.100000000000001" customHeight="1">
      <c r="A402" s="33" t="s">
        <v>640</v>
      </c>
      <c r="B402" s="33" t="s">
        <v>20</v>
      </c>
      <c r="C402" s="34">
        <v>4000</v>
      </c>
      <c r="D402" s="14">
        <v>130</v>
      </c>
      <c r="E402" s="15" t="s">
        <v>17</v>
      </c>
      <c r="F402" s="15">
        <v>4.5</v>
      </c>
      <c r="G402" s="15">
        <v>5</v>
      </c>
      <c r="H402" s="15">
        <v>5.5</v>
      </c>
      <c r="I402" s="15">
        <v>6.3</v>
      </c>
      <c r="J402" s="20">
        <f t="shared" ref="J402" si="1096">(G402-F402)*C402</f>
        <v>2000</v>
      </c>
      <c r="K402" s="16">
        <f t="shared" ref="K402" si="1097">(H402-G402)*C402</f>
        <v>2000</v>
      </c>
      <c r="L402" s="16">
        <f t="shared" ref="L402" si="1098">(I402-H402)*C402</f>
        <v>3199.9999999999991</v>
      </c>
      <c r="M402" s="15">
        <f t="shared" ref="M402" si="1099">(L402+K402+J402)</f>
        <v>7199.9999999999991</v>
      </c>
    </row>
    <row r="403" spans="1:13" s="1" customFormat="1" ht="20.100000000000001" customHeight="1">
      <c r="A403" s="33" t="s">
        <v>639</v>
      </c>
      <c r="B403" s="33" t="s">
        <v>20</v>
      </c>
      <c r="C403" s="34">
        <v>4000</v>
      </c>
      <c r="D403" s="14">
        <v>130</v>
      </c>
      <c r="E403" s="15" t="s">
        <v>17</v>
      </c>
      <c r="F403" s="15">
        <v>4</v>
      </c>
      <c r="G403" s="15">
        <v>4.5</v>
      </c>
      <c r="H403" s="15">
        <v>5</v>
      </c>
      <c r="I403" s="15">
        <v>0</v>
      </c>
      <c r="J403" s="20">
        <f t="shared" ref="J403" si="1100">(G403-F403)*C403</f>
        <v>2000</v>
      </c>
      <c r="K403" s="16">
        <f t="shared" ref="K403" si="1101">(H403-G403)*C403</f>
        <v>2000</v>
      </c>
      <c r="L403" s="16">
        <v>0</v>
      </c>
      <c r="M403" s="15">
        <f t="shared" ref="M403" si="1102">(L403+K403+J403)</f>
        <v>4000</v>
      </c>
    </row>
    <row r="404" spans="1:13" s="1" customFormat="1" ht="20.100000000000001" customHeight="1">
      <c r="A404" s="33" t="s">
        <v>638</v>
      </c>
      <c r="B404" s="33" t="s">
        <v>534</v>
      </c>
      <c r="C404" s="34">
        <v>3000</v>
      </c>
      <c r="D404" s="14">
        <v>290</v>
      </c>
      <c r="E404" s="15" t="s">
        <v>17</v>
      </c>
      <c r="F404" s="15">
        <v>10</v>
      </c>
      <c r="G404" s="15">
        <v>10.5</v>
      </c>
      <c r="H404" s="15">
        <v>0</v>
      </c>
      <c r="I404" s="15">
        <v>0</v>
      </c>
      <c r="J404" s="20">
        <f t="shared" ref="J404" si="1103">(G404-F404)*C404</f>
        <v>1500</v>
      </c>
      <c r="K404" s="16">
        <v>0</v>
      </c>
      <c r="L404" s="16">
        <f t="shared" ref="L404" si="1104">(I404-H404)*C404</f>
        <v>0</v>
      </c>
      <c r="M404" s="15">
        <f t="shared" ref="M404" si="1105">(L404+K404+J404)</f>
        <v>1500</v>
      </c>
    </row>
    <row r="405" spans="1:13" s="1" customFormat="1" ht="20.100000000000001" customHeight="1">
      <c r="A405" s="33" t="s">
        <v>637</v>
      </c>
      <c r="B405" s="33" t="s">
        <v>342</v>
      </c>
      <c r="C405" s="34">
        <v>750</v>
      </c>
      <c r="D405" s="14">
        <v>1020</v>
      </c>
      <c r="E405" s="15" t="s">
        <v>17</v>
      </c>
      <c r="F405" s="15">
        <v>37</v>
      </c>
      <c r="G405" s="15">
        <v>39.5</v>
      </c>
      <c r="H405" s="15">
        <v>42</v>
      </c>
      <c r="I405" s="15">
        <v>0</v>
      </c>
      <c r="J405" s="20">
        <f t="shared" ref="J405" si="1106">(G405-F405)*C405</f>
        <v>1875</v>
      </c>
      <c r="K405" s="16">
        <f t="shared" ref="K405" si="1107">(H405-G405)*C405</f>
        <v>1875</v>
      </c>
      <c r="L405" s="16">
        <v>0</v>
      </c>
      <c r="M405" s="15">
        <f t="shared" ref="M405" si="1108">(L405+K405+J405)</f>
        <v>3750</v>
      </c>
    </row>
    <row r="406" spans="1:13" s="1" customFormat="1" ht="20.100000000000001" customHeight="1">
      <c r="A406" s="33" t="s">
        <v>637</v>
      </c>
      <c r="B406" s="33" t="s">
        <v>57</v>
      </c>
      <c r="C406" s="34">
        <v>800</v>
      </c>
      <c r="D406" s="14">
        <v>460</v>
      </c>
      <c r="E406" s="15" t="s">
        <v>17</v>
      </c>
      <c r="F406" s="15">
        <v>44</v>
      </c>
      <c r="G406" s="15">
        <v>47</v>
      </c>
      <c r="H406" s="15">
        <v>50</v>
      </c>
      <c r="I406" s="15">
        <v>54</v>
      </c>
      <c r="J406" s="20">
        <f t="shared" ref="J406" si="1109">(G406-F406)*C406</f>
        <v>2400</v>
      </c>
      <c r="K406" s="16">
        <f t="shared" ref="K406" si="1110">(H406-G406)*C406</f>
        <v>2400</v>
      </c>
      <c r="L406" s="16">
        <f t="shared" ref="L406" si="1111">(I406-H406)*C406</f>
        <v>3200</v>
      </c>
      <c r="M406" s="15">
        <f t="shared" ref="M406" si="1112">(L406+K406+J406)</f>
        <v>8000</v>
      </c>
    </row>
    <row r="407" spans="1:13" s="1" customFormat="1" ht="20.100000000000001" customHeight="1">
      <c r="A407" s="33" t="s">
        <v>636</v>
      </c>
      <c r="B407" s="33" t="s">
        <v>59</v>
      </c>
      <c r="C407" s="34">
        <v>800</v>
      </c>
      <c r="D407" s="14">
        <v>500</v>
      </c>
      <c r="E407" s="15" t="s">
        <v>17</v>
      </c>
      <c r="F407" s="15">
        <v>52</v>
      </c>
      <c r="G407" s="15">
        <v>55</v>
      </c>
      <c r="H407" s="15">
        <v>0</v>
      </c>
      <c r="I407" s="15">
        <v>0</v>
      </c>
      <c r="J407" s="20">
        <f t="shared" ref="J407" si="1113">(G407-F407)*C407</f>
        <v>2400</v>
      </c>
      <c r="K407" s="16">
        <v>0</v>
      </c>
      <c r="L407" s="16">
        <f t="shared" ref="L407" si="1114">(I407-H407)*C407</f>
        <v>0</v>
      </c>
      <c r="M407" s="15">
        <f t="shared" ref="M407" si="1115">(L407+K407+J407)</f>
        <v>2400</v>
      </c>
    </row>
    <row r="408" spans="1:13" s="1" customFormat="1" ht="20.100000000000001" customHeight="1">
      <c r="A408" s="33" t="s">
        <v>636</v>
      </c>
      <c r="B408" s="33" t="s">
        <v>26</v>
      </c>
      <c r="C408" s="34">
        <v>1000</v>
      </c>
      <c r="D408" s="14">
        <v>450</v>
      </c>
      <c r="E408" s="15" t="s">
        <v>17</v>
      </c>
      <c r="F408" s="15">
        <v>22.5</v>
      </c>
      <c r="G408" s="15">
        <v>23.4</v>
      </c>
      <c r="H408" s="15">
        <v>0</v>
      </c>
      <c r="I408" s="15">
        <v>0</v>
      </c>
      <c r="J408" s="20">
        <f t="shared" ref="J408" si="1116">(G408-F408)*C408</f>
        <v>899.99999999999864</v>
      </c>
      <c r="K408" s="16">
        <v>0</v>
      </c>
      <c r="L408" s="16">
        <f t="shared" ref="L408" si="1117">(I408-H408)*C408</f>
        <v>0</v>
      </c>
      <c r="M408" s="15">
        <f t="shared" ref="M408" si="1118">(L408+K408+J408)</f>
        <v>899.99999999999864</v>
      </c>
    </row>
    <row r="409" spans="1:13" s="1" customFormat="1" ht="20.100000000000001" customHeight="1">
      <c r="A409" s="33" t="s">
        <v>635</v>
      </c>
      <c r="B409" s="33" t="s">
        <v>567</v>
      </c>
      <c r="C409" s="34">
        <v>2200</v>
      </c>
      <c r="D409" s="14">
        <v>80</v>
      </c>
      <c r="E409" s="15" t="s">
        <v>17</v>
      </c>
      <c r="F409" s="15">
        <v>9</v>
      </c>
      <c r="G409" s="15">
        <v>9.8000000000000007</v>
      </c>
      <c r="H409" s="15">
        <v>0</v>
      </c>
      <c r="I409" s="15">
        <v>0</v>
      </c>
      <c r="J409" s="20">
        <f t="shared" ref="J409" si="1119">(G409-F409)*C409</f>
        <v>1760.0000000000016</v>
      </c>
      <c r="K409" s="16">
        <v>0</v>
      </c>
      <c r="L409" s="16">
        <f t="shared" ref="L409" si="1120">(I409-H409)*C409</f>
        <v>0</v>
      </c>
      <c r="M409" s="15">
        <f t="shared" ref="M409" si="1121">(L409+K409+J409)</f>
        <v>1760.0000000000016</v>
      </c>
    </row>
    <row r="410" spans="1:13" s="1" customFormat="1" ht="20.100000000000001" customHeight="1">
      <c r="A410" s="33" t="s">
        <v>634</v>
      </c>
      <c r="B410" s="33" t="s">
        <v>25</v>
      </c>
      <c r="C410" s="34">
        <v>2800</v>
      </c>
      <c r="D410" s="14">
        <v>170</v>
      </c>
      <c r="E410" s="15" t="s">
        <v>17</v>
      </c>
      <c r="F410" s="15">
        <v>9.1999999999999993</v>
      </c>
      <c r="G410" s="15">
        <v>9.6999999999999993</v>
      </c>
      <c r="H410" s="15">
        <v>0</v>
      </c>
      <c r="I410" s="15">
        <v>0</v>
      </c>
      <c r="J410" s="20">
        <f t="shared" ref="J410" si="1122">(G410-F410)*C410</f>
        <v>1400</v>
      </c>
      <c r="K410" s="16">
        <v>0</v>
      </c>
      <c r="L410" s="16">
        <f t="shared" ref="L410" si="1123">(I410-H410)*C410</f>
        <v>0</v>
      </c>
      <c r="M410" s="15">
        <f t="shared" ref="M410" si="1124">(L410+K410+J410)</f>
        <v>1400</v>
      </c>
    </row>
    <row r="411" spans="1:13" s="1" customFormat="1" ht="20.100000000000001" customHeight="1">
      <c r="A411" s="33" t="s">
        <v>634</v>
      </c>
      <c r="B411" s="33" t="s">
        <v>582</v>
      </c>
      <c r="C411" s="34">
        <v>600</v>
      </c>
      <c r="D411" s="14">
        <v>470</v>
      </c>
      <c r="E411" s="15" t="s">
        <v>17</v>
      </c>
      <c r="F411" s="15">
        <v>13</v>
      </c>
      <c r="G411" s="15">
        <v>11</v>
      </c>
      <c r="H411" s="15">
        <v>0</v>
      </c>
      <c r="I411" s="15">
        <v>0</v>
      </c>
      <c r="J411" s="18">
        <f t="shared" ref="J411" si="1125">(G411-F411)*C411</f>
        <v>-1200</v>
      </c>
      <c r="K411" s="18">
        <v>0</v>
      </c>
      <c r="L411" s="18">
        <v>0</v>
      </c>
      <c r="M411" s="19">
        <f t="shared" ref="M411" si="1126">(J411+K411+L411)</f>
        <v>-1200</v>
      </c>
    </row>
    <row r="412" spans="1:13" s="1" customFormat="1" ht="20.100000000000001" customHeight="1">
      <c r="A412" s="33" t="s">
        <v>633</v>
      </c>
      <c r="B412" s="33" t="s">
        <v>551</v>
      </c>
      <c r="C412" s="34">
        <v>1250</v>
      </c>
      <c r="D412" s="14">
        <v>580</v>
      </c>
      <c r="E412" s="15" t="s">
        <v>17</v>
      </c>
      <c r="F412" s="15">
        <v>18.5</v>
      </c>
      <c r="G412" s="15">
        <v>19.5</v>
      </c>
      <c r="H412" s="15">
        <v>20.5</v>
      </c>
      <c r="I412" s="15">
        <v>22</v>
      </c>
      <c r="J412" s="20">
        <f t="shared" ref="J412" si="1127">(G412-F412)*C412</f>
        <v>1250</v>
      </c>
      <c r="K412" s="16">
        <f t="shared" ref="K412" si="1128">(H412-G412)*C412</f>
        <v>1250</v>
      </c>
      <c r="L412" s="16">
        <f t="shared" ref="L412" si="1129">(I412-H412)*C412</f>
        <v>1875</v>
      </c>
      <c r="M412" s="15">
        <f t="shared" ref="M412" si="1130">(L412+K412+J412)</f>
        <v>4375</v>
      </c>
    </row>
    <row r="413" spans="1:13" s="1" customFormat="1" ht="20.100000000000001" customHeight="1">
      <c r="A413" s="33" t="s">
        <v>633</v>
      </c>
      <c r="B413" s="33" t="s">
        <v>32</v>
      </c>
      <c r="C413" s="34">
        <v>3000</v>
      </c>
      <c r="D413" s="14">
        <v>130</v>
      </c>
      <c r="E413" s="15" t="s">
        <v>17</v>
      </c>
      <c r="F413" s="15">
        <v>5.5</v>
      </c>
      <c r="G413" s="15">
        <v>6</v>
      </c>
      <c r="H413" s="15">
        <v>6.8</v>
      </c>
      <c r="I413" s="15">
        <v>7.5</v>
      </c>
      <c r="J413" s="20">
        <f t="shared" ref="J413" si="1131">(G413-F413)*C413</f>
        <v>1500</v>
      </c>
      <c r="K413" s="16">
        <f t="shared" ref="K413" si="1132">(H413-G413)*C413</f>
        <v>2399.9999999999995</v>
      </c>
      <c r="L413" s="16">
        <f t="shared" ref="L413" si="1133">(I413-H413)*C413</f>
        <v>2100.0000000000005</v>
      </c>
      <c r="M413" s="15">
        <f t="shared" ref="M413" si="1134">(L413+K413+J413)</f>
        <v>6000</v>
      </c>
    </row>
    <row r="414" spans="1:13" s="1" customFormat="1" ht="20.100000000000001" customHeight="1">
      <c r="A414" s="33" t="s">
        <v>632</v>
      </c>
      <c r="B414" s="33" t="s">
        <v>563</v>
      </c>
      <c r="C414" s="34">
        <v>1250</v>
      </c>
      <c r="D414" s="14">
        <v>590</v>
      </c>
      <c r="E414" s="15" t="s">
        <v>17</v>
      </c>
      <c r="F414" s="15">
        <v>16</v>
      </c>
      <c r="G414" s="15">
        <v>17</v>
      </c>
      <c r="H414" s="15">
        <v>18</v>
      </c>
      <c r="I414" s="15">
        <v>20</v>
      </c>
      <c r="J414" s="20">
        <f t="shared" ref="J414" si="1135">(G414-F414)*C414</f>
        <v>1250</v>
      </c>
      <c r="K414" s="16">
        <f t="shared" ref="K414" si="1136">(H414-G414)*C414</f>
        <v>1250</v>
      </c>
      <c r="L414" s="16">
        <f t="shared" ref="L414" si="1137">(I414-H414)*C414</f>
        <v>2500</v>
      </c>
      <c r="M414" s="15">
        <f t="shared" ref="M414" si="1138">(L414+K414+J414)</f>
        <v>5000</v>
      </c>
    </row>
    <row r="415" spans="1:13" s="1" customFormat="1" ht="20.100000000000001" customHeight="1">
      <c r="A415" s="33" t="s">
        <v>632</v>
      </c>
      <c r="B415" s="33" t="s">
        <v>515</v>
      </c>
      <c r="C415" s="34">
        <v>500</v>
      </c>
      <c r="D415" s="14">
        <v>1200</v>
      </c>
      <c r="E415" s="15" t="s">
        <v>17</v>
      </c>
      <c r="F415" s="15">
        <v>39</v>
      </c>
      <c r="G415" s="15">
        <v>43</v>
      </c>
      <c r="H415" s="15">
        <v>47</v>
      </c>
      <c r="I415" s="15">
        <v>0</v>
      </c>
      <c r="J415" s="20">
        <f t="shared" ref="J415" si="1139">(G415-F415)*C415</f>
        <v>2000</v>
      </c>
      <c r="K415" s="16">
        <f t="shared" ref="K415" si="1140">(H415-G415)*C415</f>
        <v>2000</v>
      </c>
      <c r="L415" s="16">
        <v>0</v>
      </c>
      <c r="M415" s="15">
        <f t="shared" ref="M415" si="1141">(L415+K415+J415)</f>
        <v>4000</v>
      </c>
    </row>
    <row r="416" spans="1:13" s="1" customFormat="1" ht="20.100000000000001" customHeight="1">
      <c r="A416" s="33" t="s">
        <v>631</v>
      </c>
      <c r="B416" s="33" t="s">
        <v>89</v>
      </c>
      <c r="C416" s="34">
        <v>1100</v>
      </c>
      <c r="D416" s="14">
        <v>430</v>
      </c>
      <c r="E416" s="15" t="s">
        <v>17</v>
      </c>
      <c r="F416" s="15">
        <v>16</v>
      </c>
      <c r="G416" s="15">
        <v>17</v>
      </c>
      <c r="H416" s="15">
        <v>18</v>
      </c>
      <c r="I416" s="15">
        <v>19</v>
      </c>
      <c r="J416" s="20">
        <f t="shared" ref="J416" si="1142">(G416-F416)*C416</f>
        <v>1100</v>
      </c>
      <c r="K416" s="16">
        <f t="shared" ref="K416" si="1143">(H416-G416)*C416</f>
        <v>1100</v>
      </c>
      <c r="L416" s="16">
        <f t="shared" ref="L416" si="1144">(I416-H416)*C416</f>
        <v>1100</v>
      </c>
      <c r="M416" s="15">
        <f t="shared" ref="M416" si="1145">(L416+K416+J416)</f>
        <v>3300</v>
      </c>
    </row>
    <row r="417" spans="1:13" s="1" customFormat="1" ht="20.100000000000001" customHeight="1">
      <c r="A417" s="33" t="s">
        <v>631</v>
      </c>
      <c r="B417" s="33" t="s">
        <v>498</v>
      </c>
      <c r="C417" s="34">
        <v>500</v>
      </c>
      <c r="D417" s="14">
        <v>1180</v>
      </c>
      <c r="E417" s="15" t="s">
        <v>17</v>
      </c>
      <c r="F417" s="15">
        <v>36</v>
      </c>
      <c r="G417" s="15">
        <v>40</v>
      </c>
      <c r="H417" s="15">
        <v>44</v>
      </c>
      <c r="I417" s="15">
        <v>50</v>
      </c>
      <c r="J417" s="20">
        <f t="shared" ref="J417" si="1146">(G417-F417)*C417</f>
        <v>2000</v>
      </c>
      <c r="K417" s="16">
        <f t="shared" ref="K417" si="1147">(H417-G417)*C417</f>
        <v>2000</v>
      </c>
      <c r="L417" s="16">
        <f t="shared" ref="L417" si="1148">(I417-H417)*C417</f>
        <v>3000</v>
      </c>
      <c r="M417" s="15">
        <f t="shared" ref="M417" si="1149">(L417+K417+J417)</f>
        <v>7000</v>
      </c>
    </row>
    <row r="418" spans="1:13" s="1" customFormat="1" ht="20.100000000000001" customHeight="1">
      <c r="A418" s="33" t="s">
        <v>630</v>
      </c>
      <c r="B418" s="33" t="s">
        <v>563</v>
      </c>
      <c r="C418" s="34">
        <v>1250</v>
      </c>
      <c r="D418" s="14">
        <v>580</v>
      </c>
      <c r="E418" s="15" t="s">
        <v>17</v>
      </c>
      <c r="F418" s="15">
        <v>19</v>
      </c>
      <c r="G418" s="15">
        <v>20</v>
      </c>
      <c r="H418" s="15">
        <v>22</v>
      </c>
      <c r="I418" s="15">
        <v>0</v>
      </c>
      <c r="J418" s="20">
        <f t="shared" ref="J418" si="1150">(G418-F418)*C418</f>
        <v>1250</v>
      </c>
      <c r="K418" s="16">
        <f t="shared" ref="K418" si="1151">(H418-G418)*C418</f>
        <v>2500</v>
      </c>
      <c r="L418" s="16">
        <v>0</v>
      </c>
      <c r="M418" s="15">
        <f t="shared" ref="M418" si="1152">(L418+K418+J418)</f>
        <v>3750</v>
      </c>
    </row>
    <row r="419" spans="1:13" s="1" customFormat="1" ht="20.100000000000001" customHeight="1">
      <c r="A419" s="33" t="s">
        <v>630</v>
      </c>
      <c r="B419" s="33" t="s">
        <v>25</v>
      </c>
      <c r="C419" s="34">
        <v>2800</v>
      </c>
      <c r="D419" s="14">
        <v>180</v>
      </c>
      <c r="E419" s="15" t="s">
        <v>17</v>
      </c>
      <c r="F419" s="15">
        <v>9.5</v>
      </c>
      <c r="G419" s="15">
        <v>10.199999999999999</v>
      </c>
      <c r="H419" s="15">
        <v>0</v>
      </c>
      <c r="I419" s="15">
        <v>0</v>
      </c>
      <c r="J419" s="20">
        <f t="shared" ref="J419" si="1153">(G419-F419)*C419</f>
        <v>1959.999999999998</v>
      </c>
      <c r="K419" s="16">
        <v>0</v>
      </c>
      <c r="L419" s="16">
        <v>0</v>
      </c>
      <c r="M419" s="15">
        <f t="shared" ref="M419" si="1154">(L419+K419+J419)</f>
        <v>1959.999999999998</v>
      </c>
    </row>
    <row r="420" spans="1:13" s="1" customFormat="1" ht="20.100000000000001" customHeight="1">
      <c r="A420" s="33" t="s">
        <v>629</v>
      </c>
      <c r="B420" s="33" t="s">
        <v>570</v>
      </c>
      <c r="C420" s="34">
        <v>3000</v>
      </c>
      <c r="D420" s="14">
        <v>345</v>
      </c>
      <c r="E420" s="15" t="s">
        <v>17</v>
      </c>
      <c r="F420" s="15">
        <v>12</v>
      </c>
      <c r="G420" s="15">
        <v>12.5</v>
      </c>
      <c r="H420" s="15">
        <v>0</v>
      </c>
      <c r="I420" s="15">
        <v>0</v>
      </c>
      <c r="J420" s="20">
        <f t="shared" ref="J420" si="1155">(G420-F420)*C420</f>
        <v>1500</v>
      </c>
      <c r="K420" s="16">
        <v>0</v>
      </c>
      <c r="L420" s="16">
        <v>0</v>
      </c>
      <c r="M420" s="15">
        <f t="shared" ref="M420" si="1156">(L420+K420+J420)</f>
        <v>1500</v>
      </c>
    </row>
    <row r="421" spans="1:13" s="1" customFormat="1" ht="20.100000000000001" customHeight="1">
      <c r="A421" s="33" t="s">
        <v>629</v>
      </c>
      <c r="B421" s="33" t="s">
        <v>498</v>
      </c>
      <c r="C421" s="34">
        <v>500</v>
      </c>
      <c r="D421" s="14">
        <v>340</v>
      </c>
      <c r="E421" s="15" t="s">
        <v>17</v>
      </c>
      <c r="F421" s="15">
        <v>8</v>
      </c>
      <c r="G421" s="15">
        <v>12</v>
      </c>
      <c r="H421" s="15">
        <v>15</v>
      </c>
      <c r="I421" s="15">
        <v>0</v>
      </c>
      <c r="J421" s="20">
        <f t="shared" ref="J421" si="1157">(G421-F421)*C421</f>
        <v>2000</v>
      </c>
      <c r="K421" s="16">
        <f t="shared" ref="K421" si="1158">(H421-G421)*C421</f>
        <v>1500</v>
      </c>
      <c r="L421" s="16">
        <v>0</v>
      </c>
      <c r="M421" s="15">
        <f t="shared" ref="M421" si="1159">(L421+K421+J421)</f>
        <v>3500</v>
      </c>
    </row>
    <row r="422" spans="1:13" s="1" customFormat="1" ht="20.100000000000001" customHeight="1">
      <c r="A422" s="33" t="s">
        <v>629</v>
      </c>
      <c r="B422" s="33" t="s">
        <v>534</v>
      </c>
      <c r="C422" s="34">
        <v>3000</v>
      </c>
      <c r="D422" s="14">
        <v>340</v>
      </c>
      <c r="E422" s="15" t="s">
        <v>17</v>
      </c>
      <c r="F422" s="15">
        <v>1.2</v>
      </c>
      <c r="G422" s="15">
        <v>1.7</v>
      </c>
      <c r="H422" s="15">
        <v>2.2000000000000002</v>
      </c>
      <c r="I422" s="15">
        <v>3</v>
      </c>
      <c r="J422" s="20">
        <f t="shared" ref="J422" si="1160">(G422-F422)*C422</f>
        <v>1500</v>
      </c>
      <c r="K422" s="16">
        <f t="shared" ref="K422" si="1161">(H422-G422)*C422</f>
        <v>1500.0000000000007</v>
      </c>
      <c r="L422" s="16">
        <f t="shared" ref="L422" si="1162">(I422-H422)*C422</f>
        <v>2399.9999999999995</v>
      </c>
      <c r="M422" s="15">
        <f t="shared" ref="M422" si="1163">(L422+K422+J422)</f>
        <v>5400</v>
      </c>
    </row>
    <row r="423" spans="1:13" s="1" customFormat="1" ht="20.100000000000001" customHeight="1">
      <c r="A423" s="33" t="s">
        <v>628</v>
      </c>
      <c r="B423" s="33" t="s">
        <v>534</v>
      </c>
      <c r="C423" s="34">
        <v>3000</v>
      </c>
      <c r="D423" s="14">
        <v>340</v>
      </c>
      <c r="E423" s="15" t="s">
        <v>17</v>
      </c>
      <c r="F423" s="15">
        <v>3</v>
      </c>
      <c r="G423" s="15">
        <v>3.5</v>
      </c>
      <c r="H423" s="15">
        <v>4</v>
      </c>
      <c r="I423" s="15">
        <v>4.7</v>
      </c>
      <c r="J423" s="20">
        <f t="shared" ref="J423" si="1164">(G423-F423)*C423</f>
        <v>1500</v>
      </c>
      <c r="K423" s="16">
        <f t="shared" ref="K423" si="1165">(H423-G423)*C423</f>
        <v>1500</v>
      </c>
      <c r="L423" s="16">
        <f t="shared" ref="L423" si="1166">(I423-H423)*C423</f>
        <v>2100.0000000000005</v>
      </c>
      <c r="M423" s="15">
        <f t="shared" ref="M423" si="1167">(L423+K423+J423)</f>
        <v>5100</v>
      </c>
    </row>
    <row r="424" spans="1:13" s="1" customFormat="1" ht="20.100000000000001" customHeight="1">
      <c r="A424" s="33" t="s">
        <v>628</v>
      </c>
      <c r="B424" s="33" t="s">
        <v>46</v>
      </c>
      <c r="C424" s="34">
        <v>1300</v>
      </c>
      <c r="D424" s="14">
        <v>370</v>
      </c>
      <c r="E424" s="15" t="s">
        <v>17</v>
      </c>
      <c r="F424" s="15">
        <v>3</v>
      </c>
      <c r="G424" s="15">
        <v>4</v>
      </c>
      <c r="H424" s="15">
        <v>5</v>
      </c>
      <c r="I424" s="15">
        <v>6</v>
      </c>
      <c r="J424" s="20">
        <f t="shared" ref="J424" si="1168">(G424-F424)*C424</f>
        <v>1300</v>
      </c>
      <c r="K424" s="16">
        <f t="shared" ref="K424" si="1169">(H424-G424)*C424</f>
        <v>1300</v>
      </c>
      <c r="L424" s="16">
        <f t="shared" ref="L424" si="1170">(I424-H424)*C424</f>
        <v>1300</v>
      </c>
      <c r="M424" s="15">
        <f t="shared" ref="M424" si="1171">(L424+K424+J424)</f>
        <v>3900</v>
      </c>
    </row>
    <row r="425" spans="1:13" s="1" customFormat="1" ht="20.100000000000001" customHeight="1">
      <c r="A425" s="33" t="s">
        <v>626</v>
      </c>
      <c r="B425" s="33" t="s">
        <v>64</v>
      </c>
      <c r="C425" s="34">
        <v>1300</v>
      </c>
      <c r="D425" s="14">
        <v>350</v>
      </c>
      <c r="E425" s="15" t="s">
        <v>17</v>
      </c>
      <c r="F425" s="15">
        <v>8</v>
      </c>
      <c r="G425" s="15">
        <v>9</v>
      </c>
      <c r="H425" s="15">
        <v>0</v>
      </c>
      <c r="I425" s="15">
        <v>0</v>
      </c>
      <c r="J425" s="20">
        <f t="shared" ref="J425" si="1172">(G425-F425)*C425</f>
        <v>1300</v>
      </c>
      <c r="K425" s="16">
        <v>0</v>
      </c>
      <c r="L425" s="16">
        <v>0</v>
      </c>
      <c r="M425" s="15">
        <f t="shared" ref="M425" si="1173">(L425+K425+J425)</f>
        <v>1300</v>
      </c>
    </row>
    <row r="426" spans="1:13" s="1" customFormat="1" ht="20.100000000000001" customHeight="1">
      <c r="A426" s="33" t="s">
        <v>626</v>
      </c>
      <c r="B426" s="33" t="s">
        <v>627</v>
      </c>
      <c r="C426" s="34">
        <v>500</v>
      </c>
      <c r="D426" s="14">
        <v>1380</v>
      </c>
      <c r="E426" s="15" t="s">
        <v>17</v>
      </c>
      <c r="F426" s="15">
        <v>11.6</v>
      </c>
      <c r="G426" s="15">
        <v>14</v>
      </c>
      <c r="H426" s="15">
        <v>0</v>
      </c>
      <c r="I426" s="15">
        <v>0</v>
      </c>
      <c r="J426" s="20">
        <f t="shared" ref="J426" si="1174">(G426-F426)*C426</f>
        <v>1200.0000000000002</v>
      </c>
      <c r="K426" s="16">
        <v>0</v>
      </c>
      <c r="L426" s="16">
        <v>0</v>
      </c>
      <c r="M426" s="15">
        <f t="shared" ref="M426" si="1175">(L426+K426+J426)</f>
        <v>1200.0000000000002</v>
      </c>
    </row>
    <row r="427" spans="1:13" s="1" customFormat="1" ht="20.100000000000001" customHeight="1">
      <c r="A427" s="33" t="s">
        <v>625</v>
      </c>
      <c r="B427" s="33" t="s">
        <v>155</v>
      </c>
      <c r="C427" s="34">
        <v>1000</v>
      </c>
      <c r="D427" s="14">
        <v>570</v>
      </c>
      <c r="E427" s="15" t="s">
        <v>17</v>
      </c>
      <c r="F427" s="15">
        <v>5</v>
      </c>
      <c r="G427" s="15">
        <v>6</v>
      </c>
      <c r="H427" s="15">
        <v>7</v>
      </c>
      <c r="I427" s="15">
        <v>8</v>
      </c>
      <c r="J427" s="20">
        <f t="shared" ref="J427" si="1176">(G427-F427)*C427</f>
        <v>1000</v>
      </c>
      <c r="K427" s="16">
        <f t="shared" ref="K427" si="1177">(H427-G427)*C427</f>
        <v>1000</v>
      </c>
      <c r="L427" s="16">
        <f t="shared" ref="L427" si="1178">(I427-H427)*C427</f>
        <v>1000</v>
      </c>
      <c r="M427" s="15">
        <f t="shared" ref="M427" si="1179">(L427+K427+J427)</f>
        <v>3000</v>
      </c>
    </row>
    <row r="428" spans="1:13" s="1" customFormat="1" ht="20.100000000000001" customHeight="1">
      <c r="A428" s="33" t="s">
        <v>625</v>
      </c>
      <c r="B428" s="33" t="s">
        <v>51</v>
      </c>
      <c r="C428" s="34">
        <v>3000</v>
      </c>
      <c r="D428" s="14">
        <v>160</v>
      </c>
      <c r="E428" s="15" t="s">
        <v>17</v>
      </c>
      <c r="F428" s="15">
        <v>1.5</v>
      </c>
      <c r="G428" s="15">
        <v>2</v>
      </c>
      <c r="H428" s="15">
        <v>0</v>
      </c>
      <c r="I428" s="15">
        <v>0</v>
      </c>
      <c r="J428" s="20">
        <f t="shared" ref="J428" si="1180">(G428-F428)*C428</f>
        <v>1500</v>
      </c>
      <c r="K428" s="16">
        <v>0</v>
      </c>
      <c r="L428" s="16">
        <v>0</v>
      </c>
      <c r="M428" s="15">
        <f t="shared" ref="M428" si="1181">(L428+K428+J428)</f>
        <v>1500</v>
      </c>
    </row>
    <row r="429" spans="1:13" s="1" customFormat="1" ht="20.100000000000001" customHeight="1">
      <c r="A429" s="33" t="s">
        <v>624</v>
      </c>
      <c r="B429" s="33" t="s">
        <v>342</v>
      </c>
      <c r="C429" s="34">
        <v>750</v>
      </c>
      <c r="D429" s="14">
        <v>1100</v>
      </c>
      <c r="E429" s="15" t="s">
        <v>17</v>
      </c>
      <c r="F429" s="15">
        <v>15</v>
      </c>
      <c r="G429" s="15">
        <v>16.5</v>
      </c>
      <c r="H429" s="15">
        <v>0</v>
      </c>
      <c r="I429" s="15">
        <v>0</v>
      </c>
      <c r="J429" s="20">
        <f t="shared" ref="J429" si="1182">(G429-F429)*C429</f>
        <v>1125</v>
      </c>
      <c r="K429" s="16">
        <v>0</v>
      </c>
      <c r="L429" s="16">
        <v>0</v>
      </c>
      <c r="M429" s="15">
        <f t="shared" ref="M429" si="1183">(L429+K429+J429)</f>
        <v>1125</v>
      </c>
    </row>
    <row r="430" spans="1:13" s="1" customFormat="1" ht="20.100000000000001" customHeight="1">
      <c r="A430" s="33" t="s">
        <v>624</v>
      </c>
      <c r="B430" s="33" t="s">
        <v>159</v>
      </c>
      <c r="C430" s="34">
        <v>250</v>
      </c>
      <c r="D430" s="14">
        <v>2550</v>
      </c>
      <c r="E430" s="15" t="s">
        <v>17</v>
      </c>
      <c r="F430" s="15">
        <v>19</v>
      </c>
      <c r="G430" s="15">
        <v>25</v>
      </c>
      <c r="H430" s="15">
        <v>0</v>
      </c>
      <c r="I430" s="15">
        <v>0</v>
      </c>
      <c r="J430" s="20">
        <f t="shared" ref="J430" si="1184">(G430-F430)*C430</f>
        <v>1500</v>
      </c>
      <c r="K430" s="16">
        <v>0</v>
      </c>
      <c r="L430" s="16">
        <v>0</v>
      </c>
      <c r="M430" s="15">
        <f t="shared" ref="M430" si="1185">(L430+K430+J430)</f>
        <v>1500</v>
      </c>
    </row>
    <row r="431" spans="1:13" s="1" customFormat="1" ht="20.100000000000001" customHeight="1">
      <c r="A431" s="33" t="s">
        <v>623</v>
      </c>
      <c r="B431" s="33" t="s">
        <v>563</v>
      </c>
      <c r="C431" s="34">
        <v>1250</v>
      </c>
      <c r="D431" s="14">
        <v>610</v>
      </c>
      <c r="E431" s="15" t="s">
        <v>17</v>
      </c>
      <c r="F431" s="15">
        <v>14.5</v>
      </c>
      <c r="G431" s="15">
        <v>15.5</v>
      </c>
      <c r="H431" s="15">
        <v>0</v>
      </c>
      <c r="I431" s="15">
        <v>0</v>
      </c>
      <c r="J431" s="20">
        <f t="shared" ref="J431" si="1186">(G431-F431)*C431</f>
        <v>1250</v>
      </c>
      <c r="K431" s="16">
        <v>0</v>
      </c>
      <c r="L431" s="16">
        <v>0</v>
      </c>
      <c r="M431" s="15">
        <f t="shared" ref="M431" si="1187">(L431+K431+J431)</f>
        <v>1250</v>
      </c>
    </row>
    <row r="432" spans="1:13" s="1" customFormat="1" ht="20.100000000000001" customHeight="1">
      <c r="A432" s="33" t="s">
        <v>622</v>
      </c>
      <c r="B432" s="33" t="s">
        <v>502</v>
      </c>
      <c r="C432" s="34">
        <v>1200</v>
      </c>
      <c r="D432" s="14">
        <v>750</v>
      </c>
      <c r="E432" s="15" t="s">
        <v>17</v>
      </c>
      <c r="F432" s="15">
        <v>9</v>
      </c>
      <c r="G432" s="15">
        <v>10</v>
      </c>
      <c r="H432" s="15">
        <v>0</v>
      </c>
      <c r="I432" s="15">
        <v>0</v>
      </c>
      <c r="J432" s="20">
        <f t="shared" ref="J432" si="1188">(G432-F432)*C432</f>
        <v>1200</v>
      </c>
      <c r="K432" s="16">
        <v>0</v>
      </c>
      <c r="L432" s="16">
        <v>0</v>
      </c>
      <c r="M432" s="15">
        <f t="shared" ref="M432" si="1189">(L432+K432+J432)</f>
        <v>1200</v>
      </c>
    </row>
    <row r="433" spans="1:13" s="1" customFormat="1" ht="20.100000000000001" customHeight="1">
      <c r="A433" s="33" t="s">
        <v>620</v>
      </c>
      <c r="B433" s="33" t="s">
        <v>621</v>
      </c>
      <c r="C433" s="34">
        <v>1400</v>
      </c>
      <c r="D433" s="14">
        <v>720</v>
      </c>
      <c r="E433" s="15" t="s">
        <v>17</v>
      </c>
      <c r="F433" s="15">
        <v>23</v>
      </c>
      <c r="G433" s="15">
        <v>24</v>
      </c>
      <c r="H433" s="15">
        <v>25.5</v>
      </c>
      <c r="I433" s="15">
        <v>27.5</v>
      </c>
      <c r="J433" s="20">
        <f t="shared" ref="J433" si="1190">(G433-F433)*C433</f>
        <v>1400</v>
      </c>
      <c r="K433" s="16">
        <f t="shared" ref="K433" si="1191">(H433-G433)*C433</f>
        <v>2100</v>
      </c>
      <c r="L433" s="16">
        <f t="shared" ref="L433" si="1192">(I433-H433)*C433</f>
        <v>2800</v>
      </c>
      <c r="M433" s="15">
        <f t="shared" ref="M433" si="1193">(L433+K433+J433)</f>
        <v>6300</v>
      </c>
    </row>
    <row r="434" spans="1:13" s="1" customFormat="1" ht="20.100000000000001" customHeight="1">
      <c r="A434" s="33" t="s">
        <v>620</v>
      </c>
      <c r="B434" s="33" t="s">
        <v>342</v>
      </c>
      <c r="C434" s="34">
        <v>750</v>
      </c>
      <c r="D434" s="14">
        <v>1100</v>
      </c>
      <c r="E434" s="15" t="s">
        <v>17</v>
      </c>
      <c r="F434" s="15">
        <v>22.5</v>
      </c>
      <c r="G434" s="15">
        <v>24.5</v>
      </c>
      <c r="H434" s="15">
        <v>27</v>
      </c>
      <c r="I434" s="15">
        <v>30</v>
      </c>
      <c r="J434" s="20">
        <f t="shared" ref="J434" si="1194">(G434-F434)*C434</f>
        <v>1500</v>
      </c>
      <c r="K434" s="16">
        <f t="shared" ref="K434" si="1195">(H434-G434)*C434</f>
        <v>1875</v>
      </c>
      <c r="L434" s="16">
        <f t="shared" ref="L434" si="1196">(I434-H434)*C434</f>
        <v>2250</v>
      </c>
      <c r="M434" s="15">
        <f t="shared" ref="M434" si="1197">(L434+K434+J434)</f>
        <v>5625</v>
      </c>
    </row>
    <row r="435" spans="1:13" s="1" customFormat="1" ht="20.100000000000001" customHeight="1">
      <c r="A435" s="33" t="s">
        <v>619</v>
      </c>
      <c r="B435" s="33" t="s">
        <v>27</v>
      </c>
      <c r="C435" s="34">
        <v>1000</v>
      </c>
      <c r="D435" s="14">
        <v>470</v>
      </c>
      <c r="E435" s="15" t="s">
        <v>17</v>
      </c>
      <c r="F435" s="15">
        <v>13</v>
      </c>
      <c r="G435" s="15">
        <v>11</v>
      </c>
      <c r="H435" s="15">
        <v>0</v>
      </c>
      <c r="I435" s="15">
        <v>0</v>
      </c>
      <c r="J435" s="18">
        <f t="shared" ref="J435" si="1198">(G435-F435)*C435</f>
        <v>-2000</v>
      </c>
      <c r="K435" s="18">
        <v>0</v>
      </c>
      <c r="L435" s="18">
        <v>0</v>
      </c>
      <c r="M435" s="19">
        <f t="shared" ref="M435" si="1199">(J435+K435+L435)</f>
        <v>-2000</v>
      </c>
    </row>
    <row r="436" spans="1:13" s="1" customFormat="1" ht="20.100000000000001" customHeight="1">
      <c r="A436" s="33" t="s">
        <v>618</v>
      </c>
      <c r="B436" s="33" t="s">
        <v>110</v>
      </c>
      <c r="C436" s="34">
        <v>250</v>
      </c>
      <c r="D436" s="14">
        <v>3500</v>
      </c>
      <c r="E436" s="15" t="s">
        <v>17</v>
      </c>
      <c r="F436" s="15">
        <v>100</v>
      </c>
      <c r="G436" s="15">
        <v>105</v>
      </c>
      <c r="H436" s="15">
        <v>112</v>
      </c>
      <c r="I436" s="15">
        <v>119</v>
      </c>
      <c r="J436" s="20">
        <f t="shared" ref="J436" si="1200">(G436-F436)*C436</f>
        <v>1250</v>
      </c>
      <c r="K436" s="16">
        <f t="shared" ref="K436" si="1201">(H436-G436)*C436</f>
        <v>1750</v>
      </c>
      <c r="L436" s="16">
        <f t="shared" ref="L436" si="1202">(I436-H436)*C436</f>
        <v>1750</v>
      </c>
      <c r="M436" s="15">
        <f t="shared" ref="M436" si="1203">(L436+K436+J436)</f>
        <v>4750</v>
      </c>
    </row>
    <row r="437" spans="1:13" s="1" customFormat="1" ht="20.100000000000001" customHeight="1">
      <c r="A437" s="33" t="s">
        <v>617</v>
      </c>
      <c r="B437" s="33" t="s">
        <v>185</v>
      </c>
      <c r="C437" s="34">
        <v>1200</v>
      </c>
      <c r="D437" s="14">
        <v>670</v>
      </c>
      <c r="E437" s="15" t="s">
        <v>17</v>
      </c>
      <c r="F437" s="15">
        <v>13</v>
      </c>
      <c r="G437" s="15">
        <v>15</v>
      </c>
      <c r="H437" s="15">
        <v>17</v>
      </c>
      <c r="I437" s="15">
        <v>0</v>
      </c>
      <c r="J437" s="20">
        <f t="shared" ref="J437" si="1204">(G437-F437)*C437</f>
        <v>2400</v>
      </c>
      <c r="K437" s="16">
        <f t="shared" ref="K437" si="1205">(H437-G437)*C437</f>
        <v>2400</v>
      </c>
      <c r="L437" s="16">
        <v>0</v>
      </c>
      <c r="M437" s="15">
        <f t="shared" ref="M437" si="1206">(L437+K437+J437)</f>
        <v>4800</v>
      </c>
    </row>
    <row r="438" spans="1:13" s="1" customFormat="1" ht="20.100000000000001" customHeight="1">
      <c r="A438" s="33" t="s">
        <v>616</v>
      </c>
      <c r="B438" s="33" t="s">
        <v>342</v>
      </c>
      <c r="C438" s="34">
        <v>750</v>
      </c>
      <c r="D438" s="14">
        <v>1160</v>
      </c>
      <c r="E438" s="15" t="s">
        <v>17</v>
      </c>
      <c r="F438" s="15">
        <v>23</v>
      </c>
      <c r="G438" s="15">
        <v>20</v>
      </c>
      <c r="H438" s="15">
        <v>0</v>
      </c>
      <c r="I438" s="15">
        <v>0</v>
      </c>
      <c r="J438" s="18">
        <f t="shared" ref="J438" si="1207">(G438-F438)*C438</f>
        <v>-2250</v>
      </c>
      <c r="K438" s="18">
        <v>0</v>
      </c>
      <c r="L438" s="18">
        <v>0</v>
      </c>
      <c r="M438" s="19">
        <f t="shared" ref="M438" si="1208">(J438+K438+L438)</f>
        <v>-2250</v>
      </c>
    </row>
    <row r="439" spans="1:13" s="1" customFormat="1" ht="20.100000000000001" customHeight="1">
      <c r="A439" s="33" t="s">
        <v>615</v>
      </c>
      <c r="B439" s="33" t="s">
        <v>45</v>
      </c>
      <c r="C439" s="34">
        <v>250</v>
      </c>
      <c r="D439" s="14">
        <v>2600</v>
      </c>
      <c r="E439" s="15" t="s">
        <v>17</v>
      </c>
      <c r="F439" s="15">
        <v>50</v>
      </c>
      <c r="G439" s="15">
        <v>57</v>
      </c>
      <c r="H439" s="15">
        <v>65</v>
      </c>
      <c r="I439" s="15">
        <v>0</v>
      </c>
      <c r="J439" s="20">
        <f t="shared" ref="J439" si="1209">(G439-F439)*C439</f>
        <v>1750</v>
      </c>
      <c r="K439" s="16">
        <f t="shared" ref="K439" si="1210">(H439-G439)*C439</f>
        <v>2000</v>
      </c>
      <c r="L439" s="16">
        <v>0</v>
      </c>
      <c r="M439" s="15">
        <f t="shared" ref="M439" si="1211">(L439+K439+J439)</f>
        <v>3750</v>
      </c>
    </row>
    <row r="440" spans="1:13" s="1" customFormat="1" ht="20.100000000000001" customHeight="1">
      <c r="A440" s="33" t="s">
        <v>615</v>
      </c>
      <c r="B440" s="33" t="s">
        <v>321</v>
      </c>
      <c r="C440" s="34">
        <v>600</v>
      </c>
      <c r="D440" s="14">
        <v>1460</v>
      </c>
      <c r="E440" s="15" t="s">
        <v>17</v>
      </c>
      <c r="F440" s="15">
        <v>25</v>
      </c>
      <c r="G440" s="15">
        <v>28</v>
      </c>
      <c r="H440" s="15">
        <v>0</v>
      </c>
      <c r="I440" s="15">
        <v>0</v>
      </c>
      <c r="J440" s="20">
        <f t="shared" ref="J440" si="1212">(G440-F440)*C440</f>
        <v>1800</v>
      </c>
      <c r="K440" s="16">
        <v>0</v>
      </c>
      <c r="L440" s="16">
        <v>0</v>
      </c>
      <c r="M440" s="15">
        <f t="shared" ref="M440" si="1213">(L440+K440+J440)</f>
        <v>1800</v>
      </c>
    </row>
    <row r="441" spans="1:13" s="1" customFormat="1" ht="20.100000000000001" customHeight="1">
      <c r="A441" s="33" t="s">
        <v>613</v>
      </c>
      <c r="B441" s="33" t="s">
        <v>570</v>
      </c>
      <c r="C441" s="34">
        <v>3000</v>
      </c>
      <c r="D441" s="14">
        <v>370</v>
      </c>
      <c r="E441" s="15" t="s">
        <v>17</v>
      </c>
      <c r="F441" s="15">
        <v>10</v>
      </c>
      <c r="G441" s="15">
        <v>10.5</v>
      </c>
      <c r="H441" s="15">
        <v>11.2</v>
      </c>
      <c r="I441" s="15">
        <v>0</v>
      </c>
      <c r="J441" s="20">
        <f t="shared" ref="J441" si="1214">(G441-F441)*C441</f>
        <v>1500</v>
      </c>
      <c r="K441" s="16">
        <f t="shared" ref="K441" si="1215">(H441-G441)*C441</f>
        <v>2099.9999999999977</v>
      </c>
      <c r="L441" s="16">
        <v>0</v>
      </c>
      <c r="M441" s="15">
        <f t="shared" ref="M441" si="1216">(L441+K441+J441)</f>
        <v>3599.9999999999977</v>
      </c>
    </row>
    <row r="442" spans="1:13" s="1" customFormat="1" ht="20.100000000000001" customHeight="1">
      <c r="A442" s="33" t="s">
        <v>613</v>
      </c>
      <c r="B442" s="33" t="s">
        <v>614</v>
      </c>
      <c r="C442" s="34">
        <v>4000</v>
      </c>
      <c r="D442" s="14">
        <v>150</v>
      </c>
      <c r="E442" s="15" t="s">
        <v>17</v>
      </c>
      <c r="F442" s="15">
        <v>7</v>
      </c>
      <c r="G442" s="15">
        <v>7.5</v>
      </c>
      <c r="H442" s="15">
        <v>8.1999999999999993</v>
      </c>
      <c r="I442" s="15">
        <v>9</v>
      </c>
      <c r="J442" s="20">
        <f t="shared" ref="J442" si="1217">(G442-F442)*C442</f>
        <v>2000</v>
      </c>
      <c r="K442" s="16">
        <f t="shared" ref="K442" si="1218">(H442-G442)*C442</f>
        <v>2799.9999999999973</v>
      </c>
      <c r="L442" s="16">
        <f t="shared" ref="L442" si="1219">(I442-H442)*C442</f>
        <v>3200.0000000000027</v>
      </c>
      <c r="M442" s="15">
        <f t="shared" ref="M442" si="1220">(L442+K442+J442)</f>
        <v>8000</v>
      </c>
    </row>
    <row r="443" spans="1:13" s="1" customFormat="1" ht="20.100000000000001" customHeight="1">
      <c r="A443" s="33" t="s">
        <v>612</v>
      </c>
      <c r="B443" s="33" t="s">
        <v>317</v>
      </c>
      <c r="C443" s="34">
        <v>400</v>
      </c>
      <c r="D443" s="14">
        <v>1460</v>
      </c>
      <c r="E443" s="15" t="s">
        <v>17</v>
      </c>
      <c r="F443" s="15">
        <v>56</v>
      </c>
      <c r="G443" s="15">
        <v>61</v>
      </c>
      <c r="H443" s="15">
        <v>0</v>
      </c>
      <c r="I443" s="15">
        <v>0</v>
      </c>
      <c r="J443" s="20">
        <f t="shared" ref="J443" si="1221">(G443-F443)*C443</f>
        <v>2000</v>
      </c>
      <c r="K443" s="16">
        <v>0</v>
      </c>
      <c r="L443" s="16">
        <f t="shared" ref="L443" si="1222">(I443-H443)*C443</f>
        <v>0</v>
      </c>
      <c r="M443" s="15">
        <f t="shared" ref="M443" si="1223">(L443+K443+J443)</f>
        <v>2000</v>
      </c>
    </row>
    <row r="444" spans="1:13" s="1" customFormat="1" ht="20.100000000000001" customHeight="1">
      <c r="A444" s="33" t="s">
        <v>611</v>
      </c>
      <c r="B444" s="33" t="s">
        <v>32</v>
      </c>
      <c r="C444" s="34">
        <v>3000</v>
      </c>
      <c r="D444" s="14">
        <v>160</v>
      </c>
      <c r="E444" s="15" t="s">
        <v>17</v>
      </c>
      <c r="F444" s="15">
        <v>5.5</v>
      </c>
      <c r="G444" s="15">
        <v>6</v>
      </c>
      <c r="H444" s="15">
        <v>0</v>
      </c>
      <c r="I444" s="15">
        <v>0</v>
      </c>
      <c r="J444" s="20">
        <f t="shared" ref="J444" si="1224">(G444-F444)*C444</f>
        <v>1500</v>
      </c>
      <c r="K444" s="16">
        <v>0</v>
      </c>
      <c r="L444" s="16">
        <f t="shared" ref="L444" si="1225">(I444-H444)*C444</f>
        <v>0</v>
      </c>
      <c r="M444" s="15">
        <f t="shared" ref="M444" si="1226">(L444+K444+J444)</f>
        <v>1500</v>
      </c>
    </row>
    <row r="445" spans="1:13" s="1" customFormat="1" ht="20.100000000000001" customHeight="1">
      <c r="A445" s="33" t="s">
        <v>610</v>
      </c>
      <c r="B445" s="33" t="s">
        <v>134</v>
      </c>
      <c r="C445" s="34">
        <v>75</v>
      </c>
      <c r="D445" s="14">
        <v>11800</v>
      </c>
      <c r="E445" s="15" t="s">
        <v>17</v>
      </c>
      <c r="F445" s="15">
        <v>30</v>
      </c>
      <c r="G445" s="15">
        <v>40</v>
      </c>
      <c r="H445" s="15">
        <v>0</v>
      </c>
      <c r="I445" s="15">
        <v>0</v>
      </c>
      <c r="J445" s="20">
        <f t="shared" ref="J445" si="1227">(G445-F445)*C445</f>
        <v>750</v>
      </c>
      <c r="K445" s="16">
        <v>0</v>
      </c>
      <c r="L445" s="16">
        <f t="shared" ref="L445" si="1228">(I445-H445)*C445</f>
        <v>0</v>
      </c>
      <c r="M445" s="15">
        <f t="shared" ref="M445" si="1229">(L445+K445+J445)</f>
        <v>750</v>
      </c>
    </row>
    <row r="446" spans="1:13" s="1" customFormat="1" ht="20.100000000000001" customHeight="1">
      <c r="A446" s="33" t="s">
        <v>610</v>
      </c>
      <c r="B446" s="33" t="s">
        <v>243</v>
      </c>
      <c r="C446" s="34">
        <v>600</v>
      </c>
      <c r="D446" s="14">
        <v>900</v>
      </c>
      <c r="E446" s="15" t="s">
        <v>17</v>
      </c>
      <c r="F446" s="15">
        <v>16</v>
      </c>
      <c r="G446" s="15">
        <v>18</v>
      </c>
      <c r="H446" s="15">
        <v>0</v>
      </c>
      <c r="I446" s="15">
        <v>0</v>
      </c>
      <c r="J446" s="20">
        <f t="shared" ref="J446" si="1230">(G446-F446)*C446</f>
        <v>1200</v>
      </c>
      <c r="K446" s="16">
        <v>0</v>
      </c>
      <c r="L446" s="16">
        <f t="shared" ref="L446" si="1231">(I446-H446)*C446</f>
        <v>0</v>
      </c>
      <c r="M446" s="15">
        <f t="shared" ref="M446" si="1232">(L446+K446+J446)</f>
        <v>1200</v>
      </c>
    </row>
    <row r="447" spans="1:13" s="1" customFormat="1" ht="20.100000000000001" customHeight="1">
      <c r="A447" s="33" t="s">
        <v>609</v>
      </c>
      <c r="B447" s="33" t="s">
        <v>269</v>
      </c>
      <c r="C447" s="34">
        <v>800</v>
      </c>
      <c r="D447" s="14">
        <v>600</v>
      </c>
      <c r="E447" s="15" t="s">
        <v>17</v>
      </c>
      <c r="F447" s="15">
        <v>40</v>
      </c>
      <c r="G447" s="15">
        <v>42.85</v>
      </c>
      <c r="H447" s="15">
        <v>0</v>
      </c>
      <c r="I447" s="15">
        <v>0</v>
      </c>
      <c r="J447" s="20">
        <f t="shared" ref="J447" si="1233">(G447-F447)*C447</f>
        <v>2280.0000000000009</v>
      </c>
      <c r="K447" s="16">
        <v>0</v>
      </c>
      <c r="L447" s="16">
        <f t="shared" ref="L447" si="1234">(I447-H447)*C447</f>
        <v>0</v>
      </c>
      <c r="M447" s="15">
        <f t="shared" ref="M447" si="1235">(L447+K447+J447)</f>
        <v>2280.0000000000009</v>
      </c>
    </row>
    <row r="448" spans="1:13" s="1" customFormat="1" ht="20.100000000000001" customHeight="1">
      <c r="A448" s="33" t="s">
        <v>608</v>
      </c>
      <c r="B448" s="33" t="s">
        <v>342</v>
      </c>
      <c r="C448" s="34">
        <v>750</v>
      </c>
      <c r="D448" s="14">
        <v>1320</v>
      </c>
      <c r="E448" s="15" t="s">
        <v>17</v>
      </c>
      <c r="F448" s="15">
        <v>6</v>
      </c>
      <c r="G448" s="15">
        <v>7.85</v>
      </c>
      <c r="H448" s="15">
        <v>0</v>
      </c>
      <c r="I448" s="15">
        <v>0</v>
      </c>
      <c r="J448" s="20">
        <f t="shared" ref="J448" si="1236">(G448-F448)*C448</f>
        <v>1387.4999999999998</v>
      </c>
      <c r="K448" s="16">
        <v>0</v>
      </c>
      <c r="L448" s="16">
        <f t="shared" ref="L448" si="1237">(I448-H448)*C448</f>
        <v>0</v>
      </c>
      <c r="M448" s="15">
        <f t="shared" ref="M448" si="1238">(L448+K448+J448)</f>
        <v>1387.4999999999998</v>
      </c>
    </row>
    <row r="449" spans="1:13" s="1" customFormat="1" ht="20.100000000000001" customHeight="1">
      <c r="A449" s="33" t="s">
        <v>608</v>
      </c>
      <c r="B449" s="33" t="s">
        <v>30</v>
      </c>
      <c r="C449" s="34">
        <v>250</v>
      </c>
      <c r="D449" s="14">
        <v>2500</v>
      </c>
      <c r="E449" s="15" t="s">
        <v>17</v>
      </c>
      <c r="F449" s="15">
        <v>3</v>
      </c>
      <c r="G449" s="15">
        <v>0</v>
      </c>
      <c r="H449" s="15">
        <v>0</v>
      </c>
      <c r="I449" s="15">
        <v>0</v>
      </c>
      <c r="J449" s="18">
        <f t="shared" ref="J449" si="1239">(G449-F449)*C449</f>
        <v>-750</v>
      </c>
      <c r="K449" s="18">
        <v>0</v>
      </c>
      <c r="L449" s="18">
        <v>0</v>
      </c>
      <c r="M449" s="19">
        <f t="shared" ref="M449" si="1240">(J449+K449+L449)</f>
        <v>-750</v>
      </c>
    </row>
    <row r="450" spans="1:13" s="1" customFormat="1" ht="20.100000000000001" customHeight="1">
      <c r="A450" s="33" t="s">
        <v>607</v>
      </c>
      <c r="B450" s="33" t="s">
        <v>75</v>
      </c>
      <c r="C450" s="34">
        <v>600</v>
      </c>
      <c r="D450" s="14">
        <v>940</v>
      </c>
      <c r="E450" s="15" t="s">
        <v>17</v>
      </c>
      <c r="F450" s="15">
        <v>10</v>
      </c>
      <c r="G450" s="15">
        <v>12</v>
      </c>
      <c r="H450" s="15">
        <v>0</v>
      </c>
      <c r="I450" s="15">
        <v>0</v>
      </c>
      <c r="J450" s="20">
        <f t="shared" ref="J450" si="1241">(G450-F450)*C450</f>
        <v>1200</v>
      </c>
      <c r="K450" s="16">
        <v>0</v>
      </c>
      <c r="L450" s="16">
        <f t="shared" ref="L450" si="1242">(I450-H450)*C450</f>
        <v>0</v>
      </c>
      <c r="M450" s="15">
        <f t="shared" ref="M450" si="1243">(L450+K450+J450)</f>
        <v>1200</v>
      </c>
    </row>
    <row r="451" spans="1:13" s="1" customFormat="1" ht="20.100000000000001" customHeight="1">
      <c r="A451" s="33" t="s">
        <v>605</v>
      </c>
      <c r="B451" s="33" t="s">
        <v>482</v>
      </c>
      <c r="C451" s="34">
        <v>500</v>
      </c>
      <c r="D451" s="14">
        <v>1280</v>
      </c>
      <c r="E451" s="15" t="s">
        <v>17</v>
      </c>
      <c r="F451" s="15">
        <v>9</v>
      </c>
      <c r="G451" s="15">
        <v>12</v>
      </c>
      <c r="H451" s="15">
        <v>15</v>
      </c>
      <c r="I451" s="15">
        <v>19</v>
      </c>
      <c r="J451" s="20">
        <f t="shared" ref="J451" si="1244">(G451-F451)*C451</f>
        <v>1500</v>
      </c>
      <c r="K451" s="16">
        <f t="shared" ref="K451" si="1245">(H451-G451)*C451</f>
        <v>1500</v>
      </c>
      <c r="L451" s="16">
        <f t="shared" ref="L451" si="1246">(I451-H451)*C451</f>
        <v>2000</v>
      </c>
      <c r="M451" s="15">
        <f t="shared" ref="M451" si="1247">(L451+K451+J451)</f>
        <v>5000</v>
      </c>
    </row>
    <row r="452" spans="1:13" s="1" customFormat="1" ht="20.100000000000001" customHeight="1">
      <c r="A452" s="33" t="s">
        <v>605</v>
      </c>
      <c r="B452" s="33" t="s">
        <v>606</v>
      </c>
      <c r="C452" s="34">
        <v>1200</v>
      </c>
      <c r="D452" s="14">
        <v>770</v>
      </c>
      <c r="E452" s="15" t="s">
        <v>17</v>
      </c>
      <c r="F452" s="15">
        <v>6.5</v>
      </c>
      <c r="G452" s="15">
        <v>5</v>
      </c>
      <c r="H452" s="15">
        <v>0</v>
      </c>
      <c r="I452" s="15">
        <v>0</v>
      </c>
      <c r="J452" s="18">
        <f t="shared" ref="J452" si="1248">(G452-F452)*C452</f>
        <v>-1800</v>
      </c>
      <c r="K452" s="18">
        <v>0</v>
      </c>
      <c r="L452" s="18">
        <v>0</v>
      </c>
      <c r="M452" s="19">
        <f t="shared" ref="M452" si="1249">(J452+K452+L452)</f>
        <v>-1800</v>
      </c>
    </row>
    <row r="453" spans="1:13" s="1" customFormat="1" ht="20.100000000000001" customHeight="1">
      <c r="A453" s="33" t="s">
        <v>604</v>
      </c>
      <c r="B453" s="33" t="s">
        <v>209</v>
      </c>
      <c r="C453" s="34">
        <v>2500</v>
      </c>
      <c r="D453" s="14">
        <v>410</v>
      </c>
      <c r="E453" s="15" t="s">
        <v>17</v>
      </c>
      <c r="F453" s="15">
        <v>4</v>
      </c>
      <c r="G453" s="15">
        <v>4.5</v>
      </c>
      <c r="H453" s="15">
        <v>0</v>
      </c>
      <c r="I453" s="15">
        <v>0</v>
      </c>
      <c r="J453" s="20">
        <f t="shared" ref="J453" si="1250">(G453-F453)*C453</f>
        <v>1250</v>
      </c>
      <c r="K453" s="16">
        <v>0</v>
      </c>
      <c r="L453" s="16">
        <v>0</v>
      </c>
      <c r="M453" s="15">
        <f t="shared" ref="M453" si="1251">(L453+K453+J453)</f>
        <v>1250</v>
      </c>
    </row>
    <row r="454" spans="1:13" s="1" customFormat="1" ht="20.100000000000001" customHeight="1">
      <c r="A454" s="33" t="s">
        <v>604</v>
      </c>
      <c r="B454" s="33" t="s">
        <v>27</v>
      </c>
      <c r="C454" s="34">
        <v>1000</v>
      </c>
      <c r="D454" s="14">
        <v>520</v>
      </c>
      <c r="E454" s="15" t="s">
        <v>17</v>
      </c>
      <c r="F454" s="15">
        <v>7</v>
      </c>
      <c r="G454" s="15">
        <v>8</v>
      </c>
      <c r="H454" s="15">
        <v>0</v>
      </c>
      <c r="I454" s="15">
        <v>0</v>
      </c>
      <c r="J454" s="20">
        <f t="shared" ref="J454" si="1252">(G454-F454)*C454</f>
        <v>1000</v>
      </c>
      <c r="K454" s="16">
        <v>0</v>
      </c>
      <c r="L454" s="16">
        <v>0</v>
      </c>
      <c r="M454" s="15">
        <f t="shared" ref="M454" si="1253">(L454+K454+J454)</f>
        <v>1000</v>
      </c>
    </row>
    <row r="455" spans="1:13" s="1" customFormat="1" ht="20.100000000000001" customHeight="1">
      <c r="A455" s="33" t="s">
        <v>603</v>
      </c>
      <c r="B455" s="33" t="s">
        <v>46</v>
      </c>
      <c r="C455" s="34">
        <v>1300</v>
      </c>
      <c r="D455" s="14">
        <v>360</v>
      </c>
      <c r="E455" s="15" t="s">
        <v>17</v>
      </c>
      <c r="F455" s="15">
        <v>8</v>
      </c>
      <c r="G455" s="15">
        <v>9</v>
      </c>
      <c r="H455" s="15">
        <v>0</v>
      </c>
      <c r="I455" s="15">
        <v>0</v>
      </c>
      <c r="J455" s="20">
        <f t="shared" ref="J455" si="1254">(G455-F455)*C455</f>
        <v>1300</v>
      </c>
      <c r="K455" s="16">
        <v>0</v>
      </c>
      <c r="L455" s="16">
        <v>0</v>
      </c>
      <c r="M455" s="15">
        <f t="shared" ref="M455" si="1255">(L455+K455+J455)</f>
        <v>1300</v>
      </c>
    </row>
    <row r="456" spans="1:13" s="1" customFormat="1" ht="20.100000000000001" customHeight="1">
      <c r="A456" s="33" t="s">
        <v>603</v>
      </c>
      <c r="B456" s="33" t="s">
        <v>75</v>
      </c>
      <c r="C456" s="34">
        <v>600</v>
      </c>
      <c r="D456" s="14">
        <v>920</v>
      </c>
      <c r="E456" s="15" t="s">
        <v>17</v>
      </c>
      <c r="F456" s="15">
        <v>20</v>
      </c>
      <c r="G456" s="15">
        <v>21.85</v>
      </c>
      <c r="H456" s="15">
        <v>0</v>
      </c>
      <c r="I456" s="15">
        <v>0</v>
      </c>
      <c r="J456" s="20">
        <f t="shared" ref="J456" si="1256">(G456-F456)*C456</f>
        <v>1110.0000000000009</v>
      </c>
      <c r="K456" s="16">
        <v>0</v>
      </c>
      <c r="L456" s="16">
        <v>0</v>
      </c>
      <c r="M456" s="15">
        <f t="shared" ref="M456" si="1257">(L456+K456+J456)</f>
        <v>1110.0000000000009</v>
      </c>
    </row>
    <row r="457" spans="1:13" s="1" customFormat="1" ht="20.100000000000001" customHeight="1">
      <c r="A457" s="33" t="s">
        <v>602</v>
      </c>
      <c r="B457" s="33" t="s">
        <v>42</v>
      </c>
      <c r="C457" s="34">
        <v>4000</v>
      </c>
      <c r="D457" s="14">
        <v>145</v>
      </c>
      <c r="E457" s="15" t="s">
        <v>17</v>
      </c>
      <c r="F457" s="15">
        <v>4.5</v>
      </c>
      <c r="G457" s="15">
        <v>5</v>
      </c>
      <c r="H457" s="15">
        <v>5.5</v>
      </c>
      <c r="I457" s="15">
        <v>0</v>
      </c>
      <c r="J457" s="20">
        <f t="shared" ref="J457" si="1258">(G457-F457)*C457</f>
        <v>2000</v>
      </c>
      <c r="K457" s="16">
        <f t="shared" ref="K457" si="1259">(H457-G457)*C457</f>
        <v>2000</v>
      </c>
      <c r="L457" s="16">
        <v>0</v>
      </c>
      <c r="M457" s="15">
        <f t="shared" ref="M457" si="1260">(L457+K457+J457)</f>
        <v>4000</v>
      </c>
    </row>
    <row r="458" spans="1:13" s="1" customFormat="1" ht="20.100000000000001" customHeight="1">
      <c r="A458" s="33" t="s">
        <v>602</v>
      </c>
      <c r="B458" s="33" t="s">
        <v>51</v>
      </c>
      <c r="C458" s="34">
        <v>3000</v>
      </c>
      <c r="D458" s="14">
        <v>155</v>
      </c>
      <c r="E458" s="15" t="s">
        <v>17</v>
      </c>
      <c r="F458" s="15">
        <v>3.6</v>
      </c>
      <c r="G458" s="15">
        <v>4.3</v>
      </c>
      <c r="H458" s="15">
        <v>5</v>
      </c>
      <c r="I458" s="15">
        <v>6</v>
      </c>
      <c r="J458" s="20">
        <f t="shared" ref="J458" si="1261">(G458-F458)*C458</f>
        <v>2099.9999999999991</v>
      </c>
      <c r="K458" s="16">
        <f t="shared" ref="K458" si="1262">(H458-G458)*C458</f>
        <v>2100.0000000000005</v>
      </c>
      <c r="L458" s="16">
        <f t="shared" ref="L458" si="1263">(I458-H458)*C458</f>
        <v>3000</v>
      </c>
      <c r="M458" s="15">
        <f t="shared" ref="M458" si="1264">(L458+K458+J458)</f>
        <v>7199.9999999999991</v>
      </c>
    </row>
    <row r="459" spans="1:13" s="1" customFormat="1" ht="20.100000000000001" customHeight="1">
      <c r="A459" s="33" t="s">
        <v>600</v>
      </c>
      <c r="B459" s="33" t="s">
        <v>601</v>
      </c>
      <c r="C459" s="34">
        <v>600</v>
      </c>
      <c r="D459" s="14">
        <v>990</v>
      </c>
      <c r="E459" s="15" t="s">
        <v>17</v>
      </c>
      <c r="F459" s="15">
        <v>12.5</v>
      </c>
      <c r="G459" s="15">
        <v>14.5</v>
      </c>
      <c r="H459" s="15">
        <v>17</v>
      </c>
      <c r="I459" s="15">
        <v>20</v>
      </c>
      <c r="J459" s="20">
        <f t="shared" ref="J459" si="1265">(G459-F459)*C459</f>
        <v>1200</v>
      </c>
      <c r="K459" s="16">
        <f t="shared" ref="K459" si="1266">(H459-G459)*C459</f>
        <v>1500</v>
      </c>
      <c r="L459" s="16">
        <f t="shared" ref="L459" si="1267">(I459-H459)*C459</f>
        <v>1800</v>
      </c>
      <c r="M459" s="15">
        <f t="shared" ref="M459" si="1268">(L459+K459+J459)</f>
        <v>4500</v>
      </c>
    </row>
    <row r="460" spans="1:13" s="1" customFormat="1" ht="20.100000000000001" customHeight="1">
      <c r="A460" s="33" t="s">
        <v>600</v>
      </c>
      <c r="B460" s="33" t="s">
        <v>599</v>
      </c>
      <c r="C460" s="34">
        <v>1000</v>
      </c>
      <c r="D460" s="14">
        <v>620</v>
      </c>
      <c r="E460" s="15" t="s">
        <v>17</v>
      </c>
      <c r="F460" s="15">
        <v>10</v>
      </c>
      <c r="G460" s="15">
        <v>11</v>
      </c>
      <c r="H460" s="15">
        <v>12.5</v>
      </c>
      <c r="I460" s="15">
        <v>14</v>
      </c>
      <c r="J460" s="20">
        <f t="shared" ref="J460" si="1269">(G460-F460)*C460</f>
        <v>1000</v>
      </c>
      <c r="K460" s="16">
        <f t="shared" ref="K460" si="1270">(H460-G460)*C460</f>
        <v>1500</v>
      </c>
      <c r="L460" s="16">
        <f t="shared" ref="L460" si="1271">(I460-H460)*C460</f>
        <v>1500</v>
      </c>
      <c r="M460" s="15">
        <f t="shared" ref="M460" si="1272">(L460+K460+J460)</f>
        <v>4000</v>
      </c>
    </row>
    <row r="461" spans="1:13" s="1" customFormat="1" ht="20.100000000000001" customHeight="1">
      <c r="A461" s="33" t="s">
        <v>598</v>
      </c>
      <c r="B461" s="33" t="s">
        <v>342</v>
      </c>
      <c r="C461" s="34">
        <v>750</v>
      </c>
      <c r="D461" s="14">
        <v>1240</v>
      </c>
      <c r="E461" s="15" t="s">
        <v>17</v>
      </c>
      <c r="F461" s="15">
        <v>21</v>
      </c>
      <c r="G461" s="15">
        <v>24</v>
      </c>
      <c r="H461" s="15">
        <v>27</v>
      </c>
      <c r="I461" s="15">
        <v>31</v>
      </c>
      <c r="J461" s="20">
        <f t="shared" ref="J461" si="1273">(G461-F461)*C461</f>
        <v>2250</v>
      </c>
      <c r="K461" s="16">
        <f t="shared" ref="K461" si="1274">(H461-G461)*C461</f>
        <v>2250</v>
      </c>
      <c r="L461" s="16">
        <f t="shared" ref="L461" si="1275">(I461-H461)*C461</f>
        <v>3000</v>
      </c>
      <c r="M461" s="15">
        <f t="shared" ref="M461" si="1276">(L461+K461+J461)</f>
        <v>7500</v>
      </c>
    </row>
    <row r="462" spans="1:13" s="1" customFormat="1" ht="20.100000000000001" customHeight="1">
      <c r="A462" s="33" t="s">
        <v>597</v>
      </c>
      <c r="B462" s="33" t="s">
        <v>590</v>
      </c>
      <c r="C462" s="34">
        <v>1400</v>
      </c>
      <c r="D462" s="14">
        <v>720</v>
      </c>
      <c r="E462" s="15" t="s">
        <v>17</v>
      </c>
      <c r="F462" s="15">
        <v>18</v>
      </c>
      <c r="G462" s="15">
        <v>16</v>
      </c>
      <c r="H462" s="15">
        <v>0</v>
      </c>
      <c r="I462" s="15">
        <v>0</v>
      </c>
      <c r="J462" s="18">
        <f t="shared" ref="J462" si="1277">(G462-F462)*C462</f>
        <v>-2800</v>
      </c>
      <c r="K462" s="18">
        <v>0</v>
      </c>
      <c r="L462" s="18">
        <v>0</v>
      </c>
      <c r="M462" s="19">
        <f t="shared" ref="M462" si="1278">(J462+K462+L462)</f>
        <v>-2800</v>
      </c>
    </row>
    <row r="463" spans="1:13" s="1" customFormat="1" ht="20.100000000000001" customHeight="1">
      <c r="A463" s="33" t="s">
        <v>597</v>
      </c>
      <c r="B463" s="33" t="s">
        <v>596</v>
      </c>
      <c r="C463" s="34">
        <v>2500</v>
      </c>
      <c r="D463" s="14">
        <v>420</v>
      </c>
      <c r="E463" s="15" t="s">
        <v>17</v>
      </c>
      <c r="F463" s="15">
        <v>7</v>
      </c>
      <c r="G463" s="15">
        <v>6</v>
      </c>
      <c r="H463" s="15">
        <v>0</v>
      </c>
      <c r="I463" s="15">
        <v>0</v>
      </c>
      <c r="J463" s="18">
        <f t="shared" ref="J463" si="1279">(G463-F463)*C463</f>
        <v>-2500</v>
      </c>
      <c r="K463" s="18">
        <v>0</v>
      </c>
      <c r="L463" s="18">
        <v>0</v>
      </c>
      <c r="M463" s="19">
        <f t="shared" ref="M463" si="1280">(J463+K463+L463)</f>
        <v>-2500</v>
      </c>
    </row>
    <row r="464" spans="1:13" s="1" customFormat="1" ht="20.100000000000001" customHeight="1">
      <c r="A464" s="33" t="s">
        <v>597</v>
      </c>
      <c r="B464" s="33" t="s">
        <v>321</v>
      </c>
      <c r="C464" s="34">
        <v>600</v>
      </c>
      <c r="D464" s="14">
        <v>1040</v>
      </c>
      <c r="E464" s="15" t="s">
        <v>17</v>
      </c>
      <c r="F464" s="15">
        <v>30</v>
      </c>
      <c r="G464" s="15">
        <v>33</v>
      </c>
      <c r="H464" s="15">
        <v>0</v>
      </c>
      <c r="I464" s="15">
        <v>0</v>
      </c>
      <c r="J464" s="20">
        <f t="shared" ref="J464" si="1281">(G464-F464)*C464</f>
        <v>1800</v>
      </c>
      <c r="K464" s="16">
        <v>0</v>
      </c>
      <c r="L464" s="16">
        <f t="shared" ref="L464" si="1282">(I464-H464)*C464</f>
        <v>0</v>
      </c>
      <c r="M464" s="15">
        <f t="shared" ref="M464" si="1283">(L464+K464+J464)</f>
        <v>1800</v>
      </c>
    </row>
    <row r="465" spans="1:13" s="1" customFormat="1" ht="20.100000000000001" customHeight="1">
      <c r="A465" s="33" t="s">
        <v>595</v>
      </c>
      <c r="B465" s="33" t="s">
        <v>596</v>
      </c>
      <c r="C465" s="34">
        <v>2500</v>
      </c>
      <c r="D465" s="14">
        <v>420</v>
      </c>
      <c r="E465" s="15" t="s">
        <v>17</v>
      </c>
      <c r="F465" s="15">
        <v>7</v>
      </c>
      <c r="G465" s="15">
        <v>6</v>
      </c>
      <c r="H465" s="15">
        <v>0</v>
      </c>
      <c r="I465" s="15">
        <v>0</v>
      </c>
      <c r="J465" s="18">
        <f t="shared" ref="J465" si="1284">(G465-F465)*C465</f>
        <v>-2500</v>
      </c>
      <c r="K465" s="18">
        <v>0</v>
      </c>
      <c r="L465" s="18">
        <v>0</v>
      </c>
      <c r="M465" s="19">
        <f t="shared" ref="M465" si="1285">(J465+K465+L465)</f>
        <v>-2500</v>
      </c>
    </row>
    <row r="466" spans="1:13" s="1" customFormat="1" ht="20.100000000000001" customHeight="1">
      <c r="A466" s="33" t="s">
        <v>594</v>
      </c>
      <c r="B466" s="33" t="s">
        <v>82</v>
      </c>
      <c r="C466" s="34">
        <v>2800</v>
      </c>
      <c r="D466" s="14">
        <v>185</v>
      </c>
      <c r="E466" s="15" t="s">
        <v>17</v>
      </c>
      <c r="F466" s="15">
        <v>6</v>
      </c>
      <c r="G466" s="15">
        <v>5.3</v>
      </c>
      <c r="H466" s="15">
        <v>0</v>
      </c>
      <c r="I466" s="15">
        <v>0</v>
      </c>
      <c r="J466" s="18">
        <f t="shared" ref="J466" si="1286">(G466-F466)*C466</f>
        <v>-1960.0000000000005</v>
      </c>
      <c r="K466" s="18">
        <v>0</v>
      </c>
      <c r="L466" s="18">
        <v>0</v>
      </c>
      <c r="M466" s="19">
        <f t="shared" ref="M466" si="1287">(J466+K466+L466)</f>
        <v>-1960.0000000000005</v>
      </c>
    </row>
    <row r="467" spans="1:13" s="1" customFormat="1" ht="20.100000000000001" customHeight="1">
      <c r="A467" s="33" t="s">
        <v>594</v>
      </c>
      <c r="B467" s="33" t="s">
        <v>243</v>
      </c>
      <c r="C467" s="34">
        <v>600</v>
      </c>
      <c r="D467" s="14">
        <v>1010</v>
      </c>
      <c r="E467" s="15" t="s">
        <v>17</v>
      </c>
      <c r="F467" s="15">
        <v>18</v>
      </c>
      <c r="G467" s="15">
        <v>21</v>
      </c>
      <c r="H467" s="15">
        <v>24</v>
      </c>
      <c r="I467" s="15">
        <v>28</v>
      </c>
      <c r="J467" s="20">
        <f t="shared" ref="J467" si="1288">(G467-F467)*C467</f>
        <v>1800</v>
      </c>
      <c r="K467" s="16">
        <f t="shared" ref="K467" si="1289">(H467-G467)*C467</f>
        <v>1800</v>
      </c>
      <c r="L467" s="16">
        <f t="shared" ref="L467" si="1290">(I467-H467)*C467</f>
        <v>2400</v>
      </c>
      <c r="M467" s="15">
        <f t="shared" ref="M467" si="1291">(L467+K467+J467)</f>
        <v>6000</v>
      </c>
    </row>
    <row r="468" spans="1:13" s="1" customFormat="1" ht="20.100000000000001" customHeight="1">
      <c r="A468" s="33" t="s">
        <v>593</v>
      </c>
      <c r="B468" s="33" t="s">
        <v>590</v>
      </c>
      <c r="C468" s="34">
        <v>1400</v>
      </c>
      <c r="D468" s="14">
        <v>1340</v>
      </c>
      <c r="E468" s="15" t="s">
        <v>17</v>
      </c>
      <c r="F468" s="15">
        <v>31</v>
      </c>
      <c r="G468" s="15">
        <v>34</v>
      </c>
      <c r="H468" s="15">
        <v>0</v>
      </c>
      <c r="I468" s="15">
        <v>0</v>
      </c>
      <c r="J468" s="20">
        <f t="shared" ref="J468" si="1292">(G468-F468)*C468</f>
        <v>4200</v>
      </c>
      <c r="K468" s="16">
        <f t="shared" ref="K468" si="1293">(H468-G468)*C468</f>
        <v>-47600</v>
      </c>
      <c r="L468" s="16">
        <f t="shared" ref="L468" si="1294">(I468-H468)*C468</f>
        <v>0</v>
      </c>
      <c r="M468" s="15">
        <f t="shared" ref="M468" si="1295">(L468+K468+J468)</f>
        <v>-43400</v>
      </c>
    </row>
    <row r="469" spans="1:13" s="1" customFormat="1" ht="20.100000000000001" customHeight="1">
      <c r="A469" s="33" t="s">
        <v>593</v>
      </c>
      <c r="B469" s="33" t="s">
        <v>180</v>
      </c>
      <c r="C469" s="34">
        <v>1061</v>
      </c>
      <c r="D469" s="14">
        <v>500</v>
      </c>
      <c r="E469" s="15" t="s">
        <v>17</v>
      </c>
      <c r="F469" s="15">
        <v>12</v>
      </c>
      <c r="G469" s="15">
        <v>13.5</v>
      </c>
      <c r="H469" s="15">
        <v>15</v>
      </c>
      <c r="I469" s="15">
        <v>17</v>
      </c>
      <c r="J469" s="20">
        <f t="shared" ref="J469" si="1296">(G469-F469)*C469</f>
        <v>1591.5</v>
      </c>
      <c r="K469" s="16">
        <f t="shared" ref="K469" si="1297">(H469-G469)*C469</f>
        <v>1591.5</v>
      </c>
      <c r="L469" s="16">
        <f t="shared" ref="L469" si="1298">(I469-H469)*C469</f>
        <v>2122</v>
      </c>
      <c r="M469" s="15">
        <f t="shared" ref="M469" si="1299">(L469+K469+J469)</f>
        <v>5305</v>
      </c>
    </row>
    <row r="470" spans="1:13" s="1" customFormat="1" ht="20.100000000000001" customHeight="1">
      <c r="A470" s="33" t="s">
        <v>591</v>
      </c>
      <c r="B470" s="33" t="s">
        <v>32</v>
      </c>
      <c r="C470" s="34">
        <v>3000</v>
      </c>
      <c r="D470" s="14">
        <v>165</v>
      </c>
      <c r="E470" s="15" t="s">
        <v>17</v>
      </c>
      <c r="F470" s="15">
        <v>5</v>
      </c>
      <c r="G470" s="15">
        <v>5.7</v>
      </c>
      <c r="H470" s="15">
        <v>6.4</v>
      </c>
      <c r="I470" s="15">
        <v>7.2</v>
      </c>
      <c r="J470" s="20">
        <f t="shared" ref="J470" si="1300">(G470-F470)*C470</f>
        <v>2100.0000000000005</v>
      </c>
      <c r="K470" s="16">
        <f t="shared" ref="K470" si="1301">(H470-G470)*C470</f>
        <v>2100.0000000000005</v>
      </c>
      <c r="L470" s="16">
        <f t="shared" ref="L470" si="1302">(I470-H470)*C470</f>
        <v>2399.9999999999995</v>
      </c>
      <c r="M470" s="15">
        <f t="shared" ref="M470" si="1303">(L470+K470+J470)</f>
        <v>6600</v>
      </c>
    </row>
    <row r="471" spans="1:13" s="1" customFormat="1" ht="20.100000000000001" customHeight="1">
      <c r="A471" s="33" t="s">
        <v>591</v>
      </c>
      <c r="B471" s="33" t="s">
        <v>592</v>
      </c>
      <c r="C471" s="34">
        <v>1300</v>
      </c>
      <c r="D471" s="14">
        <v>340</v>
      </c>
      <c r="E471" s="15" t="s">
        <v>17</v>
      </c>
      <c r="F471" s="15">
        <v>19</v>
      </c>
      <c r="G471" s="15">
        <v>20</v>
      </c>
      <c r="H471" s="15">
        <v>21.5</v>
      </c>
      <c r="I471" s="15">
        <v>23</v>
      </c>
      <c r="J471" s="20">
        <f t="shared" ref="J471" si="1304">(G471-F471)*C471</f>
        <v>1300</v>
      </c>
      <c r="K471" s="16">
        <f t="shared" ref="K471" si="1305">(H471-G471)*C471</f>
        <v>1950</v>
      </c>
      <c r="L471" s="16">
        <f t="shared" ref="L471" si="1306">(I471-H471)*C471</f>
        <v>1950</v>
      </c>
      <c r="M471" s="15">
        <f t="shared" ref="M471" si="1307">(L471+K471+J471)</f>
        <v>5200</v>
      </c>
    </row>
    <row r="472" spans="1:13" s="1" customFormat="1" ht="20.100000000000001" customHeight="1">
      <c r="A472" s="33" t="s">
        <v>589</v>
      </c>
      <c r="B472" s="33" t="s">
        <v>46</v>
      </c>
      <c r="C472" s="34">
        <v>1300</v>
      </c>
      <c r="D472" s="14">
        <v>340</v>
      </c>
      <c r="E472" s="15" t="s">
        <v>17</v>
      </c>
      <c r="F472" s="15">
        <v>20</v>
      </c>
      <c r="G472" s="15">
        <v>21.5</v>
      </c>
      <c r="H472" s="15">
        <v>0</v>
      </c>
      <c r="I472" s="15">
        <v>0</v>
      </c>
      <c r="J472" s="20">
        <f t="shared" ref="J472" si="1308">(G472-F472)*C472</f>
        <v>1950</v>
      </c>
      <c r="K472" s="16">
        <v>0</v>
      </c>
      <c r="L472" s="16">
        <v>0</v>
      </c>
      <c r="M472" s="15">
        <f t="shared" ref="M472" si="1309">(L472+K472+J472)</f>
        <v>1950</v>
      </c>
    </row>
    <row r="473" spans="1:13" s="1" customFormat="1" ht="20.100000000000001" customHeight="1">
      <c r="A473" s="33" t="s">
        <v>589</v>
      </c>
      <c r="B473" s="33" t="s">
        <v>590</v>
      </c>
      <c r="C473" s="34">
        <v>1400</v>
      </c>
      <c r="D473" s="14">
        <v>700</v>
      </c>
      <c r="E473" s="15" t="s">
        <v>17</v>
      </c>
      <c r="F473" s="15">
        <v>30</v>
      </c>
      <c r="G473" s="15">
        <v>28</v>
      </c>
      <c r="H473" s="15">
        <v>0</v>
      </c>
      <c r="I473" s="15">
        <v>0</v>
      </c>
      <c r="J473" s="18">
        <f t="shared" ref="J473" si="1310">(G473-F473)*C473</f>
        <v>-2800</v>
      </c>
      <c r="K473" s="18">
        <v>0</v>
      </c>
      <c r="L473" s="18">
        <v>0</v>
      </c>
      <c r="M473" s="19">
        <f t="shared" ref="M473" si="1311">(J473+K473+L473)</f>
        <v>-2800</v>
      </c>
    </row>
    <row r="474" spans="1:13" s="1" customFormat="1" ht="20.100000000000001" customHeight="1">
      <c r="A474" s="33" t="s">
        <v>587</v>
      </c>
      <c r="B474" s="33" t="s">
        <v>588</v>
      </c>
      <c r="C474" s="34">
        <v>500</v>
      </c>
      <c r="D474" s="14">
        <v>1320</v>
      </c>
      <c r="E474" s="15" t="s">
        <v>17</v>
      </c>
      <c r="F474" s="15">
        <v>25</v>
      </c>
      <c r="G474" s="15">
        <v>27.4</v>
      </c>
      <c r="H474" s="15">
        <v>0</v>
      </c>
      <c r="I474" s="15">
        <v>0</v>
      </c>
      <c r="J474" s="20">
        <f t="shared" ref="J474" si="1312">(G474-F474)*C474</f>
        <v>1199.9999999999993</v>
      </c>
      <c r="K474" s="16">
        <v>0</v>
      </c>
      <c r="L474" s="16">
        <v>0</v>
      </c>
      <c r="M474" s="15">
        <f t="shared" ref="M474" si="1313">(L474+K474+J474)</f>
        <v>1199.9999999999993</v>
      </c>
    </row>
    <row r="475" spans="1:13" s="1" customFormat="1" ht="20.100000000000001" customHeight="1">
      <c r="A475" s="33" t="s">
        <v>587</v>
      </c>
      <c r="B475" s="33" t="s">
        <v>19</v>
      </c>
      <c r="C475" s="34">
        <v>2800</v>
      </c>
      <c r="D475" s="14">
        <v>190</v>
      </c>
      <c r="E475" s="15" t="s">
        <v>17</v>
      </c>
      <c r="F475" s="15">
        <v>6.5</v>
      </c>
      <c r="G475" s="15">
        <v>5.9</v>
      </c>
      <c r="H475" s="15">
        <v>0</v>
      </c>
      <c r="I475" s="15">
        <v>0</v>
      </c>
      <c r="J475" s="18">
        <f t="shared" ref="J475" si="1314">(G475-F475)*C475</f>
        <v>-1679.9999999999991</v>
      </c>
      <c r="K475" s="18">
        <v>0</v>
      </c>
      <c r="L475" s="18">
        <v>0</v>
      </c>
      <c r="M475" s="19">
        <f t="shared" ref="M475" si="1315">(J475+K475+L475)</f>
        <v>-1679.9999999999991</v>
      </c>
    </row>
    <row r="476" spans="1:13" s="1" customFormat="1" ht="20.100000000000001" customHeight="1">
      <c r="A476" s="33" t="s">
        <v>584</v>
      </c>
      <c r="B476" s="33" t="s">
        <v>586</v>
      </c>
      <c r="C476" s="34">
        <v>600</v>
      </c>
      <c r="D476" s="14">
        <v>1700</v>
      </c>
      <c r="E476" s="15" t="s">
        <v>17</v>
      </c>
      <c r="F476" s="15">
        <v>55</v>
      </c>
      <c r="G476" s="15">
        <v>60</v>
      </c>
      <c r="H476" s="15">
        <v>0</v>
      </c>
      <c r="I476" s="15">
        <v>0</v>
      </c>
      <c r="J476" s="20">
        <f t="shared" ref="J476" si="1316">(G476-F476)*C476</f>
        <v>3000</v>
      </c>
      <c r="K476" s="16">
        <v>0</v>
      </c>
      <c r="L476" s="16">
        <v>0</v>
      </c>
      <c r="M476" s="15">
        <f t="shared" ref="M476" si="1317">(L476+K476+J476)</f>
        <v>3000</v>
      </c>
    </row>
    <row r="477" spans="1:13" s="1" customFormat="1" ht="20.100000000000001" customHeight="1">
      <c r="A477" s="33" t="s">
        <v>584</v>
      </c>
      <c r="B477" s="33" t="s">
        <v>585</v>
      </c>
      <c r="C477" s="34">
        <v>2600</v>
      </c>
      <c r="D477" s="14">
        <v>205</v>
      </c>
      <c r="E477" s="15" t="s">
        <v>17</v>
      </c>
      <c r="F477" s="15">
        <v>6.5</v>
      </c>
      <c r="G477" s="15">
        <v>7.2</v>
      </c>
      <c r="H477" s="15">
        <v>8</v>
      </c>
      <c r="I477" s="15">
        <v>0</v>
      </c>
      <c r="J477" s="20">
        <f t="shared" ref="J477" si="1318">(G477-F477)*C477</f>
        <v>1820.0000000000005</v>
      </c>
      <c r="K477" s="16">
        <f t="shared" ref="K477" si="1319">(H477-G477)*C477</f>
        <v>2079.9999999999995</v>
      </c>
      <c r="L477" s="16">
        <v>0</v>
      </c>
      <c r="M477" s="15">
        <f t="shared" ref="M477" si="1320">(L477+K477+J477)</f>
        <v>3900</v>
      </c>
    </row>
    <row r="478" spans="1:13" s="1" customFormat="1" ht="20.100000000000001" customHeight="1">
      <c r="A478" s="33" t="s">
        <v>583</v>
      </c>
      <c r="B478" s="33" t="s">
        <v>59</v>
      </c>
      <c r="C478" s="34">
        <v>500</v>
      </c>
      <c r="D478" s="14">
        <v>800</v>
      </c>
      <c r="E478" s="15" t="s">
        <v>17</v>
      </c>
      <c r="F478" s="15">
        <v>40</v>
      </c>
      <c r="G478" s="15">
        <v>45</v>
      </c>
      <c r="H478" s="15">
        <v>50</v>
      </c>
      <c r="I478" s="15">
        <v>55</v>
      </c>
      <c r="J478" s="20">
        <f t="shared" ref="J478" si="1321">(G478-F478)*C478</f>
        <v>2500</v>
      </c>
      <c r="K478" s="16">
        <f t="shared" ref="K478" si="1322">(H478-G478)*C478</f>
        <v>2500</v>
      </c>
      <c r="L478" s="16">
        <f t="shared" ref="L478" si="1323">(I478-H478)*C478</f>
        <v>2500</v>
      </c>
      <c r="M478" s="15">
        <f t="shared" ref="M478" si="1324">(L478+K478+J478)</f>
        <v>7500</v>
      </c>
    </row>
    <row r="479" spans="1:13" s="1" customFormat="1" ht="20.100000000000001" customHeight="1">
      <c r="A479" s="33" t="s">
        <v>583</v>
      </c>
      <c r="B479" s="33" t="s">
        <v>27</v>
      </c>
      <c r="C479" s="34">
        <v>1000</v>
      </c>
      <c r="D479" s="14">
        <v>540</v>
      </c>
      <c r="E479" s="15" t="s">
        <v>17</v>
      </c>
      <c r="F479" s="15">
        <v>17</v>
      </c>
      <c r="G479" s="15">
        <v>18</v>
      </c>
      <c r="H479" s="15">
        <v>19</v>
      </c>
      <c r="I479" s="15">
        <v>0</v>
      </c>
      <c r="J479" s="20">
        <f t="shared" ref="J479" si="1325">(G479-F479)*C479</f>
        <v>1000</v>
      </c>
      <c r="K479" s="16">
        <f t="shared" ref="K479" si="1326">(H479-G479)*C479</f>
        <v>1000</v>
      </c>
      <c r="L479" s="16">
        <v>0</v>
      </c>
      <c r="M479" s="15">
        <f t="shared" ref="M479" si="1327">(L479+K479+J479)</f>
        <v>2000</v>
      </c>
    </row>
    <row r="480" spans="1:13" s="1" customFormat="1" ht="20.100000000000001" customHeight="1">
      <c r="A480" s="33" t="s">
        <v>583</v>
      </c>
      <c r="B480" s="33" t="s">
        <v>404</v>
      </c>
      <c r="C480" s="34">
        <v>500</v>
      </c>
      <c r="D480" s="14">
        <v>1000</v>
      </c>
      <c r="E480" s="15" t="s">
        <v>17</v>
      </c>
      <c r="F480" s="15">
        <v>30</v>
      </c>
      <c r="G480" s="15">
        <v>28</v>
      </c>
      <c r="H480" s="15">
        <v>0</v>
      </c>
      <c r="I480" s="15">
        <v>0</v>
      </c>
      <c r="J480" s="18">
        <f t="shared" ref="J480" si="1328">(G480-F480)*C480</f>
        <v>-1000</v>
      </c>
      <c r="K480" s="18">
        <v>0</v>
      </c>
      <c r="L480" s="18">
        <v>0</v>
      </c>
      <c r="M480" s="19">
        <f t="shared" ref="M480" si="1329">(J480+K480+L480)</f>
        <v>-1000</v>
      </c>
    </row>
    <row r="481" spans="1:13" s="1" customFormat="1" ht="20.100000000000001" customHeight="1">
      <c r="A481" s="33" t="s">
        <v>581</v>
      </c>
      <c r="B481" s="33" t="s">
        <v>582</v>
      </c>
      <c r="C481" s="34">
        <v>600</v>
      </c>
      <c r="D481" s="14">
        <v>1660</v>
      </c>
      <c r="E481" s="15" t="s">
        <v>17</v>
      </c>
      <c r="F481" s="15">
        <v>60</v>
      </c>
      <c r="G481" s="15">
        <v>55</v>
      </c>
      <c r="H481" s="15">
        <v>0</v>
      </c>
      <c r="I481" s="15">
        <v>0</v>
      </c>
      <c r="J481" s="18">
        <f t="shared" ref="J481" si="1330">(G481-F481)*C481</f>
        <v>-3000</v>
      </c>
      <c r="K481" s="18">
        <v>0</v>
      </c>
      <c r="L481" s="18">
        <v>0</v>
      </c>
      <c r="M481" s="19">
        <f t="shared" ref="M481" si="1331">(J481+K481+L481)</f>
        <v>-3000</v>
      </c>
    </row>
    <row r="482" spans="1:13" s="1" customFormat="1" ht="20.100000000000001" customHeight="1">
      <c r="A482" s="33" t="s">
        <v>581</v>
      </c>
      <c r="B482" s="33" t="s">
        <v>27</v>
      </c>
      <c r="C482" s="34">
        <v>1000</v>
      </c>
      <c r="D482" s="14">
        <v>540</v>
      </c>
      <c r="E482" s="15" t="s">
        <v>17</v>
      </c>
      <c r="F482" s="15">
        <v>20</v>
      </c>
      <c r="G482" s="15">
        <v>21.4</v>
      </c>
      <c r="H482" s="15">
        <v>0</v>
      </c>
      <c r="I482" s="15">
        <v>0</v>
      </c>
      <c r="J482" s="20">
        <f t="shared" ref="J482" si="1332">(G482-F482)*C482</f>
        <v>1399.9999999999986</v>
      </c>
      <c r="K482" s="16">
        <v>0</v>
      </c>
      <c r="L482" s="16">
        <f t="shared" ref="L482" si="1333">(I482-H482)*C482</f>
        <v>0</v>
      </c>
      <c r="M482" s="15">
        <f t="shared" ref="M482" si="1334">(L482+K482+J482)</f>
        <v>1399.9999999999986</v>
      </c>
    </row>
    <row r="483" spans="1:13" s="1" customFormat="1" ht="20.100000000000001" customHeight="1">
      <c r="A483" s="33" t="s">
        <v>580</v>
      </c>
      <c r="B483" s="33" t="s">
        <v>25</v>
      </c>
      <c r="C483" s="34">
        <v>2600</v>
      </c>
      <c r="D483" s="14">
        <v>195</v>
      </c>
      <c r="E483" s="15" t="s">
        <v>17</v>
      </c>
      <c r="F483" s="15">
        <v>3</v>
      </c>
      <c r="G483" s="15">
        <v>3.6</v>
      </c>
      <c r="H483" s="15">
        <v>4.3</v>
      </c>
      <c r="I483" s="15">
        <v>5.2</v>
      </c>
      <c r="J483" s="20">
        <f t="shared" ref="J483" si="1335">(G483-F483)*C483</f>
        <v>1560.0000000000002</v>
      </c>
      <c r="K483" s="16">
        <f t="shared" ref="K483" si="1336">(H483-G483)*C483</f>
        <v>1819.9999999999993</v>
      </c>
      <c r="L483" s="16">
        <f t="shared" ref="L483" si="1337">(I483-H483)*C483</f>
        <v>2340.0000000000009</v>
      </c>
      <c r="M483" s="15">
        <f t="shared" ref="M483" si="1338">(L483+K483+J483)</f>
        <v>5720</v>
      </c>
    </row>
    <row r="484" spans="1:13" s="1" customFormat="1" ht="20.100000000000001" customHeight="1">
      <c r="A484" s="33" t="s">
        <v>580</v>
      </c>
      <c r="B484" s="33" t="s">
        <v>577</v>
      </c>
      <c r="C484" s="34">
        <v>2500</v>
      </c>
      <c r="D484" s="14">
        <v>420</v>
      </c>
      <c r="E484" s="15" t="s">
        <v>17</v>
      </c>
      <c r="F484" s="15">
        <v>4.5</v>
      </c>
      <c r="G484" s="15">
        <v>5.5</v>
      </c>
      <c r="H484" s="15">
        <v>6.5</v>
      </c>
      <c r="I484" s="15">
        <v>8</v>
      </c>
      <c r="J484" s="20">
        <f t="shared" ref="J484" si="1339">(G484-F484)*C484</f>
        <v>2500</v>
      </c>
      <c r="K484" s="16">
        <f t="shared" ref="K484" si="1340">(H484-G484)*C484</f>
        <v>2500</v>
      </c>
      <c r="L484" s="16">
        <f t="shared" ref="L484" si="1341">(I484-H484)*C484</f>
        <v>3750</v>
      </c>
      <c r="M484" s="15">
        <f t="shared" ref="M484" si="1342">(L484+K484+J484)</f>
        <v>8750</v>
      </c>
    </row>
    <row r="485" spans="1:13" s="1" customFormat="1" ht="20.100000000000001" customHeight="1">
      <c r="A485" s="33" t="s">
        <v>579</v>
      </c>
      <c r="B485" s="33" t="s">
        <v>184</v>
      </c>
      <c r="C485" s="34">
        <v>750</v>
      </c>
      <c r="D485" s="14">
        <v>1200</v>
      </c>
      <c r="E485" s="15" t="s">
        <v>17</v>
      </c>
      <c r="F485" s="15">
        <v>15</v>
      </c>
      <c r="G485" s="15">
        <v>16.75</v>
      </c>
      <c r="H485" s="15">
        <v>0</v>
      </c>
      <c r="I485" s="15">
        <v>0</v>
      </c>
      <c r="J485" s="20">
        <f t="shared" ref="J485" si="1343">(G485-F485)*C485</f>
        <v>1312.5</v>
      </c>
      <c r="K485" s="16">
        <v>0</v>
      </c>
      <c r="L485" s="16">
        <v>0</v>
      </c>
      <c r="M485" s="15">
        <f t="shared" ref="M485" si="1344">(L485+K485+J485)</f>
        <v>1312.5</v>
      </c>
    </row>
    <row r="486" spans="1:13" s="1" customFormat="1" ht="20.100000000000001" customHeight="1">
      <c r="A486" s="33" t="s">
        <v>578</v>
      </c>
      <c r="B486" s="33" t="s">
        <v>20</v>
      </c>
      <c r="C486" s="34">
        <v>4000</v>
      </c>
      <c r="D486" s="14">
        <v>155</v>
      </c>
      <c r="E486" s="15" t="s">
        <v>17</v>
      </c>
      <c r="F486" s="15">
        <v>15.6</v>
      </c>
      <c r="G486" s="15">
        <v>16</v>
      </c>
      <c r="H486" s="15">
        <v>16.5</v>
      </c>
      <c r="I486" s="15">
        <v>0</v>
      </c>
      <c r="J486" s="20">
        <f t="shared" ref="J486" si="1345">(G486-F486)*C486</f>
        <v>1600.0000000000014</v>
      </c>
      <c r="K486" s="16">
        <f t="shared" ref="K486" si="1346">(H486-G486)*C486</f>
        <v>2000</v>
      </c>
      <c r="L486" s="16">
        <v>0</v>
      </c>
      <c r="M486" s="15">
        <f t="shared" ref="M486" si="1347">(L486+K486+J486)</f>
        <v>3600.0000000000014</v>
      </c>
    </row>
    <row r="487" spans="1:13" s="1" customFormat="1" ht="20.100000000000001" customHeight="1">
      <c r="A487" s="33" t="s">
        <v>578</v>
      </c>
      <c r="B487" s="33" t="s">
        <v>26</v>
      </c>
      <c r="C487" s="34">
        <v>1000</v>
      </c>
      <c r="D487" s="14">
        <v>560</v>
      </c>
      <c r="E487" s="15" t="s">
        <v>17</v>
      </c>
      <c r="F487" s="15">
        <v>25.5</v>
      </c>
      <c r="G487" s="15">
        <v>24</v>
      </c>
      <c r="H487" s="15">
        <v>0</v>
      </c>
      <c r="I487" s="15">
        <v>0</v>
      </c>
      <c r="J487" s="18">
        <f t="shared" ref="J487" si="1348">(G487-F487)*C487</f>
        <v>-1500</v>
      </c>
      <c r="K487" s="18">
        <v>0</v>
      </c>
      <c r="L487" s="18">
        <v>0</v>
      </c>
      <c r="M487" s="19">
        <f t="shared" ref="M487" si="1349">(J487+K487+L487)</f>
        <v>-1500</v>
      </c>
    </row>
    <row r="488" spans="1:13" s="1" customFormat="1" ht="20.100000000000001" customHeight="1">
      <c r="A488" s="33" t="s">
        <v>576</v>
      </c>
      <c r="B488" s="33" t="s">
        <v>577</v>
      </c>
      <c r="C488" s="34">
        <v>2500</v>
      </c>
      <c r="D488" s="14">
        <v>400</v>
      </c>
      <c r="E488" s="15" t="s">
        <v>17</v>
      </c>
      <c r="F488" s="15">
        <v>21</v>
      </c>
      <c r="G488" s="15">
        <v>20</v>
      </c>
      <c r="H488" s="15">
        <v>0</v>
      </c>
      <c r="I488" s="15">
        <v>0</v>
      </c>
      <c r="J488" s="18">
        <f t="shared" ref="J488" si="1350">(G488-F488)*C488</f>
        <v>-2500</v>
      </c>
      <c r="K488" s="18">
        <v>0</v>
      </c>
      <c r="L488" s="18">
        <v>0</v>
      </c>
      <c r="M488" s="19">
        <f t="shared" ref="M488" si="1351">(J488+K488+L488)</f>
        <v>-2500</v>
      </c>
    </row>
    <row r="489" spans="1:13" s="1" customFormat="1" ht="20.100000000000001" customHeight="1">
      <c r="A489" s="33" t="s">
        <v>576</v>
      </c>
      <c r="B489" s="33" t="s">
        <v>19</v>
      </c>
      <c r="C489" s="34">
        <v>2600</v>
      </c>
      <c r="D489" s="14">
        <v>170</v>
      </c>
      <c r="E489" s="15" t="s">
        <v>17</v>
      </c>
      <c r="F489" s="15">
        <v>7.5</v>
      </c>
      <c r="G489" s="15">
        <v>8</v>
      </c>
      <c r="H489" s="15">
        <v>9</v>
      </c>
      <c r="I489" s="15">
        <v>0</v>
      </c>
      <c r="J489" s="20">
        <f t="shared" ref="J489" si="1352">(G489-F489)*C489</f>
        <v>1300</v>
      </c>
      <c r="K489" s="16">
        <f t="shared" ref="K489" si="1353">(H489-G489)*C489</f>
        <v>2600</v>
      </c>
      <c r="L489" s="16">
        <v>0</v>
      </c>
      <c r="M489" s="15">
        <f t="shared" ref="M489" si="1354">(L489+K489+J489)</f>
        <v>3900</v>
      </c>
    </row>
    <row r="490" spans="1:13" s="1" customFormat="1" ht="20.100000000000001" customHeight="1">
      <c r="A490" s="33" t="s">
        <v>575</v>
      </c>
      <c r="B490" s="33" t="s">
        <v>570</v>
      </c>
      <c r="C490" s="34">
        <v>3000</v>
      </c>
      <c r="D490" s="14">
        <v>245</v>
      </c>
      <c r="E490" s="15" t="s">
        <v>17</v>
      </c>
      <c r="F490" s="15">
        <v>10.5</v>
      </c>
      <c r="G490" s="15">
        <v>11</v>
      </c>
      <c r="H490" s="15">
        <v>12.2</v>
      </c>
      <c r="I490" s="15">
        <v>13</v>
      </c>
      <c r="J490" s="20">
        <f t="shared" ref="J490" si="1355">(G490-F490)*C490</f>
        <v>1500</v>
      </c>
      <c r="K490" s="16">
        <f t="shared" ref="K490" si="1356">(H490-G490)*C490</f>
        <v>3599.9999999999977</v>
      </c>
      <c r="L490" s="16">
        <f t="shared" ref="L490" si="1357">(I490-H490)*C490</f>
        <v>2400.0000000000023</v>
      </c>
      <c r="M490" s="15">
        <f t="shared" ref="M490" si="1358">(L490+K490+J490)</f>
        <v>7500</v>
      </c>
    </row>
    <row r="491" spans="1:13" s="1" customFormat="1" ht="20.100000000000001" customHeight="1">
      <c r="A491" s="33" t="s">
        <v>574</v>
      </c>
      <c r="B491" s="33" t="s">
        <v>46</v>
      </c>
      <c r="C491" s="34">
        <v>1300</v>
      </c>
      <c r="D491" s="14">
        <v>360</v>
      </c>
      <c r="E491" s="15" t="s">
        <v>17</v>
      </c>
      <c r="F491" s="15">
        <v>25</v>
      </c>
      <c r="G491" s="15">
        <v>27</v>
      </c>
      <c r="H491" s="15">
        <v>30</v>
      </c>
      <c r="I491" s="15">
        <v>0</v>
      </c>
      <c r="J491" s="20">
        <f t="shared" ref="J491" si="1359">(G491-F491)*C491</f>
        <v>2600</v>
      </c>
      <c r="K491" s="16">
        <f t="shared" ref="K491" si="1360">(H491-G491)*C491</f>
        <v>3900</v>
      </c>
      <c r="L491" s="16">
        <v>0</v>
      </c>
      <c r="M491" s="15">
        <f t="shared" ref="M491" si="1361">(L491+K491+J491)</f>
        <v>6500</v>
      </c>
    </row>
    <row r="492" spans="1:13" s="1" customFormat="1" ht="20.100000000000001" customHeight="1">
      <c r="A492" s="33" t="s">
        <v>574</v>
      </c>
      <c r="B492" s="33" t="s">
        <v>19</v>
      </c>
      <c r="C492" s="34">
        <v>2600</v>
      </c>
      <c r="D492" s="14">
        <v>160</v>
      </c>
      <c r="E492" s="15" t="s">
        <v>17</v>
      </c>
      <c r="F492" s="15">
        <v>8.5</v>
      </c>
      <c r="G492" s="15">
        <v>7.8</v>
      </c>
      <c r="H492" s="15">
        <v>0</v>
      </c>
      <c r="I492" s="15">
        <v>0</v>
      </c>
      <c r="J492" s="18">
        <f t="shared" ref="J492" si="1362">(G492-F492)*C492</f>
        <v>-1820.0000000000005</v>
      </c>
      <c r="K492" s="18">
        <v>0</v>
      </c>
      <c r="L492" s="18">
        <v>0</v>
      </c>
      <c r="M492" s="19">
        <f t="shared" ref="M492" si="1363">(J492+K492+L492)</f>
        <v>-1820.0000000000005</v>
      </c>
    </row>
    <row r="493" spans="1:13" s="1" customFormat="1" ht="20.100000000000001" customHeight="1">
      <c r="A493" s="33" t="s">
        <v>573</v>
      </c>
      <c r="B493" s="33" t="s">
        <v>48</v>
      </c>
      <c r="C493" s="34">
        <v>1100</v>
      </c>
      <c r="D493" s="14">
        <v>390</v>
      </c>
      <c r="E493" s="15" t="s">
        <v>17</v>
      </c>
      <c r="F493" s="15">
        <v>22</v>
      </c>
      <c r="G493" s="15">
        <v>24</v>
      </c>
      <c r="H493" s="15">
        <v>26</v>
      </c>
      <c r="I493" s="15">
        <v>29</v>
      </c>
      <c r="J493" s="20">
        <f t="shared" ref="J493" si="1364">(G493-F493)*C493</f>
        <v>2200</v>
      </c>
      <c r="K493" s="16">
        <f t="shared" ref="K493" si="1365">(H493-G493)*C493</f>
        <v>2200</v>
      </c>
      <c r="L493" s="16">
        <f t="shared" ref="L493" si="1366">(I493-H493)*C493</f>
        <v>3300</v>
      </c>
      <c r="M493" s="15">
        <f t="shared" ref="M493" si="1367">(L493+K493+J493)</f>
        <v>7700</v>
      </c>
    </row>
    <row r="494" spans="1:13" s="1" customFormat="1" ht="20.100000000000001" customHeight="1">
      <c r="A494" s="33" t="s">
        <v>573</v>
      </c>
      <c r="B494" s="33" t="s">
        <v>27</v>
      </c>
      <c r="C494" s="34">
        <v>1000</v>
      </c>
      <c r="D494" s="14">
        <v>520</v>
      </c>
      <c r="E494" s="15" t="s">
        <v>17</v>
      </c>
      <c r="F494" s="15">
        <v>25</v>
      </c>
      <c r="G494" s="15">
        <v>26</v>
      </c>
      <c r="H494" s="15">
        <v>27.5</v>
      </c>
      <c r="I494" s="15">
        <v>0</v>
      </c>
      <c r="J494" s="20">
        <f t="shared" ref="J494" si="1368">(G494-F494)*C494</f>
        <v>1000</v>
      </c>
      <c r="K494" s="16">
        <f t="shared" ref="K494" si="1369">(H494-G494)*C494</f>
        <v>1500</v>
      </c>
      <c r="L494" s="16">
        <v>0</v>
      </c>
      <c r="M494" s="15">
        <f t="shared" ref="M494" si="1370">(L494+K494+J494)</f>
        <v>2500</v>
      </c>
    </row>
    <row r="495" spans="1:13" s="1" customFormat="1" ht="20.100000000000001" customHeight="1">
      <c r="A495" s="33" t="s">
        <v>572</v>
      </c>
      <c r="B495" s="33" t="s">
        <v>229</v>
      </c>
      <c r="C495" s="34">
        <v>800</v>
      </c>
      <c r="D495" s="14">
        <v>800</v>
      </c>
      <c r="E495" s="15" t="s">
        <v>17</v>
      </c>
      <c r="F495" s="15">
        <v>28</v>
      </c>
      <c r="G495" s="15">
        <v>30</v>
      </c>
      <c r="H495" s="15">
        <v>33</v>
      </c>
      <c r="I495" s="15">
        <v>0</v>
      </c>
      <c r="J495" s="20">
        <f t="shared" ref="J495" si="1371">(G495-F495)*C495</f>
        <v>1600</v>
      </c>
      <c r="K495" s="16">
        <f t="shared" ref="K495" si="1372">(H495-G495)*C495</f>
        <v>2400</v>
      </c>
      <c r="L495" s="16">
        <v>0</v>
      </c>
      <c r="M495" s="15">
        <f t="shared" ref="M495" si="1373">(L495+K495+J495)</f>
        <v>4000</v>
      </c>
    </row>
    <row r="496" spans="1:13" s="1" customFormat="1" ht="20.100000000000001" customHeight="1">
      <c r="A496" s="33" t="s">
        <v>572</v>
      </c>
      <c r="B496" s="33" t="s">
        <v>89</v>
      </c>
      <c r="C496" s="34">
        <v>1100</v>
      </c>
      <c r="D496" s="14">
        <v>410</v>
      </c>
      <c r="E496" s="15" t="s">
        <v>17</v>
      </c>
      <c r="F496" s="15">
        <v>17</v>
      </c>
      <c r="G496" s="15">
        <v>18</v>
      </c>
      <c r="H496" s="15">
        <v>0</v>
      </c>
      <c r="I496" s="15">
        <v>0</v>
      </c>
      <c r="J496" s="20">
        <f t="shared" ref="J496" si="1374">(G496-F496)*C496</f>
        <v>1100</v>
      </c>
      <c r="K496" s="16">
        <v>0</v>
      </c>
      <c r="L496" s="16">
        <v>0</v>
      </c>
      <c r="M496" s="15">
        <f t="shared" ref="M496" si="1375">(L496+K496+J496)</f>
        <v>1100</v>
      </c>
    </row>
    <row r="497" spans="1:13" s="1" customFormat="1" ht="20.100000000000001" customHeight="1">
      <c r="A497" s="33" t="s">
        <v>572</v>
      </c>
      <c r="B497" s="33" t="s">
        <v>19</v>
      </c>
      <c r="C497" s="34">
        <v>2600</v>
      </c>
      <c r="D497" s="14">
        <v>160</v>
      </c>
      <c r="E497" s="15" t="s">
        <v>17</v>
      </c>
      <c r="F497" s="15">
        <v>8</v>
      </c>
      <c r="G497" s="15">
        <v>8.8000000000000007</v>
      </c>
      <c r="H497" s="15">
        <v>0</v>
      </c>
      <c r="I497" s="15">
        <v>0</v>
      </c>
      <c r="J497" s="20">
        <f t="shared" ref="J497" si="1376">(G497-F497)*C497</f>
        <v>2080.0000000000018</v>
      </c>
      <c r="K497" s="16">
        <v>0</v>
      </c>
      <c r="L497" s="16">
        <v>0</v>
      </c>
      <c r="M497" s="15">
        <f t="shared" ref="M497" si="1377">(L497+K497+J497)</f>
        <v>2080.0000000000018</v>
      </c>
    </row>
    <row r="498" spans="1:13" s="1" customFormat="1" ht="20.100000000000001" customHeight="1">
      <c r="A498" s="33" t="s">
        <v>571</v>
      </c>
      <c r="B498" s="33" t="s">
        <v>268</v>
      </c>
      <c r="C498" s="34">
        <v>250</v>
      </c>
      <c r="D498" s="14">
        <v>2900</v>
      </c>
      <c r="E498" s="15" t="s">
        <v>17</v>
      </c>
      <c r="F498" s="15">
        <v>120</v>
      </c>
      <c r="G498" s="15">
        <v>128</v>
      </c>
      <c r="H498" s="15">
        <v>135</v>
      </c>
      <c r="I498" s="15">
        <v>0</v>
      </c>
      <c r="J498" s="20">
        <f t="shared" ref="J498" si="1378">(G498-F498)*C498</f>
        <v>2000</v>
      </c>
      <c r="K498" s="16">
        <f t="shared" ref="K498" si="1379">(H498-G498)*C498</f>
        <v>1750</v>
      </c>
      <c r="L498" s="16">
        <v>0</v>
      </c>
      <c r="M498" s="15">
        <f t="shared" ref="M498" si="1380">(L498+K498+J498)</f>
        <v>3750</v>
      </c>
    </row>
    <row r="499" spans="1:13" s="1" customFormat="1" ht="20.100000000000001" customHeight="1">
      <c r="A499" s="33" t="s">
        <v>571</v>
      </c>
      <c r="B499" s="33" t="s">
        <v>534</v>
      </c>
      <c r="C499" s="34">
        <v>3000</v>
      </c>
      <c r="D499" s="14">
        <v>305</v>
      </c>
      <c r="E499" s="15" t="s">
        <v>17</v>
      </c>
      <c r="F499" s="15">
        <v>12</v>
      </c>
      <c r="G499" s="15">
        <v>11.3</v>
      </c>
      <c r="H499" s="15">
        <v>0</v>
      </c>
      <c r="I499" s="15">
        <v>0</v>
      </c>
      <c r="J499" s="18">
        <f t="shared" ref="J499" si="1381">(G499-F499)*C499</f>
        <v>-2099.9999999999977</v>
      </c>
      <c r="K499" s="18">
        <v>0</v>
      </c>
      <c r="L499" s="18">
        <v>0</v>
      </c>
      <c r="M499" s="19">
        <f t="shared" ref="M499" si="1382">(J499+K499+L499)</f>
        <v>-2099.9999999999977</v>
      </c>
    </row>
    <row r="500" spans="1:13" s="1" customFormat="1" ht="20.100000000000001" customHeight="1">
      <c r="A500" s="33" t="s">
        <v>569</v>
      </c>
      <c r="B500" s="33" t="s">
        <v>64</v>
      </c>
      <c r="C500" s="34">
        <v>1300</v>
      </c>
      <c r="D500" s="14">
        <v>360</v>
      </c>
      <c r="E500" s="15" t="s">
        <v>17</v>
      </c>
      <c r="F500" s="15">
        <v>22</v>
      </c>
      <c r="G500" s="15">
        <v>23</v>
      </c>
      <c r="H500" s="15">
        <v>24.5</v>
      </c>
      <c r="I500" s="15">
        <v>26</v>
      </c>
      <c r="J500" s="20">
        <f t="shared" ref="J500" si="1383">(G500-F500)*C500</f>
        <v>1300</v>
      </c>
      <c r="K500" s="16">
        <f t="shared" ref="K500" si="1384">(H500-G500)*C500</f>
        <v>1950</v>
      </c>
      <c r="L500" s="16">
        <f t="shared" ref="L500" si="1385">(I500-H500)*C500</f>
        <v>1950</v>
      </c>
      <c r="M500" s="15">
        <f t="shared" ref="M500" si="1386">(L500+K500+J500)</f>
        <v>5200</v>
      </c>
    </row>
    <row r="501" spans="1:13" s="1" customFormat="1" ht="20.100000000000001" customHeight="1">
      <c r="A501" s="33" t="s">
        <v>569</v>
      </c>
      <c r="B501" s="33" t="s">
        <v>570</v>
      </c>
      <c r="C501" s="34">
        <v>3000</v>
      </c>
      <c r="D501" s="14">
        <v>315</v>
      </c>
      <c r="E501" s="15" t="s">
        <v>17</v>
      </c>
      <c r="F501" s="15">
        <v>12</v>
      </c>
      <c r="G501" s="15">
        <v>12.5</v>
      </c>
      <c r="H501" s="15">
        <v>0</v>
      </c>
      <c r="I501" s="15">
        <v>0</v>
      </c>
      <c r="J501" s="20">
        <f t="shared" ref="J501" si="1387">(G501-F501)*C501</f>
        <v>1500</v>
      </c>
      <c r="K501" s="16">
        <v>0</v>
      </c>
      <c r="L501" s="16">
        <f t="shared" ref="L501" si="1388">(I501-H501)*C501</f>
        <v>0</v>
      </c>
      <c r="M501" s="15">
        <f t="shared" ref="M501" si="1389">(L501+K501+J501)</f>
        <v>1500</v>
      </c>
    </row>
    <row r="502" spans="1:13" s="1" customFormat="1" ht="20.100000000000001" customHeight="1">
      <c r="A502" s="33" t="s">
        <v>568</v>
      </c>
      <c r="B502" s="33" t="s">
        <v>534</v>
      </c>
      <c r="C502" s="34">
        <v>3000</v>
      </c>
      <c r="D502" s="14">
        <v>300</v>
      </c>
      <c r="E502" s="15" t="s">
        <v>17</v>
      </c>
      <c r="F502" s="15">
        <v>12.5</v>
      </c>
      <c r="G502" s="15">
        <v>13</v>
      </c>
      <c r="H502" s="15">
        <v>13.5</v>
      </c>
      <c r="I502" s="15">
        <v>14.5</v>
      </c>
      <c r="J502" s="20">
        <f t="shared" ref="J502" si="1390">(G502-F502)*C502</f>
        <v>1500</v>
      </c>
      <c r="K502" s="16">
        <f t="shared" ref="K502" si="1391">(H502-G502)*C502</f>
        <v>1500</v>
      </c>
      <c r="L502" s="16">
        <f t="shared" ref="L502" si="1392">(I502-H502)*C502</f>
        <v>3000</v>
      </c>
      <c r="M502" s="15">
        <f t="shared" ref="M502" si="1393">(L502+K502+J502)</f>
        <v>6000</v>
      </c>
    </row>
    <row r="503" spans="1:13" s="1" customFormat="1" ht="20.100000000000001" customHeight="1">
      <c r="A503" s="33" t="s">
        <v>568</v>
      </c>
      <c r="B503" s="33" t="s">
        <v>27</v>
      </c>
      <c r="C503" s="34">
        <v>1000</v>
      </c>
      <c r="D503" s="14">
        <v>540</v>
      </c>
      <c r="E503" s="15" t="s">
        <v>17</v>
      </c>
      <c r="F503" s="15">
        <v>25</v>
      </c>
      <c r="G503" s="15">
        <v>26</v>
      </c>
      <c r="H503" s="15">
        <v>0</v>
      </c>
      <c r="I503" s="15">
        <v>0</v>
      </c>
      <c r="J503" s="20">
        <f t="shared" ref="J503" si="1394">(G503-F503)*C503</f>
        <v>1000</v>
      </c>
      <c r="K503" s="16">
        <v>0</v>
      </c>
      <c r="L503" s="16">
        <v>0</v>
      </c>
      <c r="M503" s="15">
        <f t="shared" ref="M503" si="1395">(L503+K503+J503)</f>
        <v>1000</v>
      </c>
    </row>
    <row r="504" spans="1:13" s="1" customFormat="1" ht="20.100000000000001" customHeight="1">
      <c r="A504" s="33" t="s">
        <v>568</v>
      </c>
      <c r="B504" s="33" t="s">
        <v>56</v>
      </c>
      <c r="C504" s="34">
        <v>4000</v>
      </c>
      <c r="D504" s="14">
        <v>185</v>
      </c>
      <c r="E504" s="15" t="s">
        <v>17</v>
      </c>
      <c r="F504" s="15">
        <v>3.5</v>
      </c>
      <c r="G504" s="15">
        <v>4</v>
      </c>
      <c r="H504" s="15">
        <v>0</v>
      </c>
      <c r="I504" s="15">
        <v>0</v>
      </c>
      <c r="J504" s="20">
        <f t="shared" ref="J504" si="1396">(G504-F504)*C504</f>
        <v>2000</v>
      </c>
      <c r="K504" s="16">
        <v>0</v>
      </c>
      <c r="L504" s="16">
        <v>0</v>
      </c>
      <c r="M504" s="15">
        <f t="shared" ref="M504" si="1397">(L504+K504+J504)</f>
        <v>2000</v>
      </c>
    </row>
    <row r="505" spans="1:13" s="1" customFormat="1" ht="20.100000000000001" customHeight="1">
      <c r="A505" s="33" t="s">
        <v>566</v>
      </c>
      <c r="B505" s="33" t="s">
        <v>567</v>
      </c>
      <c r="C505" s="34">
        <v>1750</v>
      </c>
      <c r="D505" s="14">
        <v>170</v>
      </c>
      <c r="E505" s="15" t="s">
        <v>17</v>
      </c>
      <c r="F505" s="15">
        <v>12</v>
      </c>
      <c r="G505" s="15">
        <v>13</v>
      </c>
      <c r="H505" s="15">
        <v>0</v>
      </c>
      <c r="I505" s="15">
        <v>0</v>
      </c>
      <c r="J505" s="20">
        <f t="shared" ref="J505" si="1398">(G505-F505)*C505</f>
        <v>1750</v>
      </c>
      <c r="K505" s="16">
        <v>0</v>
      </c>
      <c r="L505" s="16">
        <v>0</v>
      </c>
      <c r="M505" s="15">
        <f t="shared" ref="M505" si="1399">(L505+K505+J505)</f>
        <v>1750</v>
      </c>
    </row>
    <row r="506" spans="1:13" s="1" customFormat="1" ht="20.100000000000001" customHeight="1">
      <c r="A506" s="33" t="s">
        <v>566</v>
      </c>
      <c r="B506" s="33" t="s">
        <v>184</v>
      </c>
      <c r="C506" s="34">
        <v>750</v>
      </c>
      <c r="D506" s="14">
        <v>1080</v>
      </c>
      <c r="E506" s="15" t="s">
        <v>17</v>
      </c>
      <c r="F506" s="15">
        <v>35</v>
      </c>
      <c r="G506" s="15">
        <v>28</v>
      </c>
      <c r="H506" s="15">
        <v>0</v>
      </c>
      <c r="I506" s="15">
        <v>0</v>
      </c>
      <c r="J506" s="18">
        <f t="shared" ref="J506" si="1400">(G506-F506)*C506</f>
        <v>-5250</v>
      </c>
      <c r="K506" s="18">
        <v>0</v>
      </c>
      <c r="L506" s="18">
        <v>0</v>
      </c>
      <c r="M506" s="19">
        <f t="shared" ref="M506" si="1401">(J506+K506+L506)</f>
        <v>-5250</v>
      </c>
    </row>
    <row r="507" spans="1:13" s="1" customFormat="1" ht="20.100000000000001" customHeight="1">
      <c r="A507" s="33" t="s">
        <v>564</v>
      </c>
      <c r="B507" s="33" t="s">
        <v>565</v>
      </c>
      <c r="C507" s="34">
        <v>1061</v>
      </c>
      <c r="D507" s="14">
        <v>530</v>
      </c>
      <c r="E507" s="15" t="s">
        <v>17</v>
      </c>
      <c r="F507" s="15">
        <v>21.5</v>
      </c>
      <c r="G507" s="15">
        <v>22.5</v>
      </c>
      <c r="H507" s="15">
        <v>0</v>
      </c>
      <c r="I507" s="15">
        <v>0</v>
      </c>
      <c r="J507" s="20">
        <f t="shared" ref="J507" si="1402">(G507-F507)*C507</f>
        <v>1061</v>
      </c>
      <c r="K507" s="16">
        <v>0</v>
      </c>
      <c r="L507" s="16">
        <v>0</v>
      </c>
      <c r="M507" s="15">
        <f t="shared" ref="M507" si="1403">(L507+K507+J507)</f>
        <v>1061</v>
      </c>
    </row>
    <row r="508" spans="1:13" s="1" customFormat="1" ht="20.100000000000001" customHeight="1">
      <c r="A508" s="33" t="s">
        <v>564</v>
      </c>
      <c r="B508" s="33" t="s">
        <v>46</v>
      </c>
      <c r="C508" s="34">
        <v>1300</v>
      </c>
      <c r="D508" s="14">
        <v>540</v>
      </c>
      <c r="E508" s="15" t="s">
        <v>17</v>
      </c>
      <c r="F508" s="15">
        <v>24</v>
      </c>
      <c r="G508" s="15">
        <v>25</v>
      </c>
      <c r="H508" s="15">
        <v>26.5</v>
      </c>
      <c r="I508" s="15">
        <v>0</v>
      </c>
      <c r="J508" s="20">
        <f t="shared" ref="J508" si="1404">(G508-F508)*C508</f>
        <v>1300</v>
      </c>
      <c r="K508" s="16">
        <f t="shared" ref="K508" si="1405">(H508-G508)*C508</f>
        <v>1950</v>
      </c>
      <c r="L508" s="16">
        <v>0</v>
      </c>
      <c r="M508" s="15">
        <f t="shared" ref="M508" si="1406">(L508+K508+J508)</f>
        <v>3250</v>
      </c>
    </row>
    <row r="509" spans="1:13" s="1" customFormat="1" ht="20.100000000000001" customHeight="1">
      <c r="A509" s="33" t="s">
        <v>562</v>
      </c>
      <c r="B509" s="33" t="s">
        <v>563</v>
      </c>
      <c r="C509" s="34">
        <v>1250</v>
      </c>
      <c r="D509" s="14">
        <v>530</v>
      </c>
      <c r="E509" s="15" t="s">
        <v>17</v>
      </c>
      <c r="F509" s="15">
        <v>25</v>
      </c>
      <c r="G509" s="15">
        <v>23.5</v>
      </c>
      <c r="H509" s="15">
        <v>0</v>
      </c>
      <c r="I509" s="15">
        <v>0</v>
      </c>
      <c r="J509" s="18">
        <f t="shared" ref="J509" si="1407">(G509-F509)*C509</f>
        <v>-1875</v>
      </c>
      <c r="K509" s="18">
        <v>0</v>
      </c>
      <c r="L509" s="18">
        <v>0</v>
      </c>
      <c r="M509" s="19">
        <f t="shared" ref="M509" si="1408">(J509+K509+L509)</f>
        <v>-1875</v>
      </c>
    </row>
    <row r="510" spans="1:13" s="1" customFormat="1" ht="20.100000000000001" customHeight="1">
      <c r="A510" s="33" t="s">
        <v>562</v>
      </c>
      <c r="B510" s="33" t="s">
        <v>27</v>
      </c>
      <c r="C510" s="34">
        <v>1000</v>
      </c>
      <c r="D510" s="14">
        <v>540</v>
      </c>
      <c r="E510" s="15" t="s">
        <v>17</v>
      </c>
      <c r="F510" s="15">
        <v>25</v>
      </c>
      <c r="G510" s="15">
        <v>26</v>
      </c>
      <c r="H510" s="15">
        <v>27.5</v>
      </c>
      <c r="I510" s="15">
        <v>29</v>
      </c>
      <c r="J510" s="20">
        <f t="shared" ref="J510" si="1409">(G510-F510)*C510</f>
        <v>1000</v>
      </c>
      <c r="K510" s="16">
        <f t="shared" ref="K510" si="1410">(H510-G510)*C510</f>
        <v>1500</v>
      </c>
      <c r="L510" s="16">
        <f t="shared" ref="L510" si="1411">(I510-H510)*C510</f>
        <v>1500</v>
      </c>
      <c r="M510" s="15">
        <f t="shared" ref="M510" si="1412">(L510+K510+J510)</f>
        <v>4000</v>
      </c>
    </row>
    <row r="511" spans="1:13" s="1" customFormat="1" ht="20.100000000000001" customHeight="1">
      <c r="A511" s="33" t="s">
        <v>561</v>
      </c>
      <c r="B511" s="33" t="s">
        <v>30</v>
      </c>
      <c r="C511" s="34">
        <v>250</v>
      </c>
      <c r="D511" s="14">
        <v>2900</v>
      </c>
      <c r="E511" s="15" t="s">
        <v>17</v>
      </c>
      <c r="F511" s="15">
        <v>90</v>
      </c>
      <c r="G511" s="15">
        <v>97</v>
      </c>
      <c r="H511" s="15">
        <v>0</v>
      </c>
      <c r="I511" s="15">
        <v>0</v>
      </c>
      <c r="J511" s="20">
        <f t="shared" ref="J511" si="1413">(G511-F511)*C511</f>
        <v>1750</v>
      </c>
      <c r="K511" s="16">
        <v>0</v>
      </c>
      <c r="L511" s="16">
        <f t="shared" ref="L511" si="1414">(I511-H511)*C511</f>
        <v>0</v>
      </c>
      <c r="M511" s="15">
        <f t="shared" ref="M511" si="1415">(L511+K511+J511)</f>
        <v>1750</v>
      </c>
    </row>
    <row r="512" spans="1:13" s="1" customFormat="1" ht="20.100000000000001" customHeight="1">
      <c r="A512" s="33" t="s">
        <v>561</v>
      </c>
      <c r="B512" s="33" t="s">
        <v>126</v>
      </c>
      <c r="C512" s="34">
        <v>1000</v>
      </c>
      <c r="D512" s="14">
        <v>790</v>
      </c>
      <c r="E512" s="15" t="s">
        <v>17</v>
      </c>
      <c r="F512" s="15">
        <v>28</v>
      </c>
      <c r="G512" s="15">
        <v>30</v>
      </c>
      <c r="H512" s="15">
        <v>32</v>
      </c>
      <c r="I512" s="15">
        <v>35</v>
      </c>
      <c r="J512" s="20">
        <f t="shared" ref="J512" si="1416">(G512-F512)*C512</f>
        <v>2000</v>
      </c>
      <c r="K512" s="16">
        <f t="shared" ref="K512" si="1417">(H512-G512)*C512</f>
        <v>2000</v>
      </c>
      <c r="L512" s="16">
        <f t="shared" ref="L512" si="1418">(I512-H512)*C512</f>
        <v>3000</v>
      </c>
      <c r="M512" s="15">
        <f t="shared" ref="M512" si="1419">(L512+K512+J512)</f>
        <v>7000</v>
      </c>
    </row>
    <row r="513" spans="1:13" s="1" customFormat="1" ht="20.100000000000001" customHeight="1">
      <c r="A513" s="33" t="s">
        <v>559</v>
      </c>
      <c r="B513" s="33" t="s">
        <v>560</v>
      </c>
      <c r="C513" s="34">
        <v>800</v>
      </c>
      <c r="D513" s="14">
        <v>740</v>
      </c>
      <c r="E513" s="15" t="s">
        <v>17</v>
      </c>
      <c r="F513" s="15">
        <v>30</v>
      </c>
      <c r="G513" s="15">
        <v>33</v>
      </c>
      <c r="H513" s="15">
        <v>0</v>
      </c>
      <c r="I513" s="15">
        <v>0</v>
      </c>
      <c r="J513" s="20">
        <f t="shared" ref="J513" si="1420">(G513-F513)*C513</f>
        <v>2400</v>
      </c>
      <c r="K513" s="16">
        <v>0</v>
      </c>
      <c r="L513" s="16">
        <v>0</v>
      </c>
      <c r="M513" s="15">
        <f t="shared" ref="M513" si="1421">(L513+K513+J513)</f>
        <v>2400</v>
      </c>
    </row>
    <row r="514" spans="1:13" s="1" customFormat="1" ht="20.100000000000001" customHeight="1">
      <c r="A514" s="33" t="s">
        <v>558</v>
      </c>
      <c r="B514" s="33" t="s">
        <v>45</v>
      </c>
      <c r="C514" s="34">
        <v>250</v>
      </c>
      <c r="D514" s="14">
        <v>2950</v>
      </c>
      <c r="E514" s="15" t="s">
        <v>17</v>
      </c>
      <c r="F514" s="15">
        <v>90</v>
      </c>
      <c r="G514" s="15">
        <v>97</v>
      </c>
      <c r="H514" s="15">
        <v>105</v>
      </c>
      <c r="I514" s="15">
        <v>0</v>
      </c>
      <c r="J514" s="20">
        <f t="shared" ref="J514" si="1422">(G514-F514)*C514</f>
        <v>1750</v>
      </c>
      <c r="K514" s="16">
        <f t="shared" ref="K514" si="1423">(H514-G514)*C514</f>
        <v>2000</v>
      </c>
      <c r="L514" s="16">
        <v>0</v>
      </c>
      <c r="M514" s="15">
        <f t="shared" ref="M514" si="1424">(L514+K514+J514)</f>
        <v>3750</v>
      </c>
    </row>
    <row r="515" spans="1:13" s="1" customFormat="1" ht="20.100000000000001" customHeight="1">
      <c r="A515" s="33" t="s">
        <v>558</v>
      </c>
      <c r="B515" s="33" t="s">
        <v>534</v>
      </c>
      <c r="C515" s="34">
        <v>3000</v>
      </c>
      <c r="D515" s="14">
        <v>305</v>
      </c>
      <c r="E515" s="15" t="s">
        <v>17</v>
      </c>
      <c r="F515" s="15">
        <v>10</v>
      </c>
      <c r="G515" s="15">
        <v>10.7</v>
      </c>
      <c r="H515" s="15">
        <v>12</v>
      </c>
      <c r="I515" s="15">
        <v>0</v>
      </c>
      <c r="J515" s="20">
        <f t="shared" ref="J515" si="1425">(G515-F515)*C515</f>
        <v>2099.9999999999977</v>
      </c>
      <c r="K515" s="16">
        <f t="shared" ref="K515" si="1426">(H515-G515)*C515</f>
        <v>3900.0000000000023</v>
      </c>
      <c r="L515" s="16">
        <v>0</v>
      </c>
      <c r="M515" s="15">
        <f t="shared" ref="M515" si="1427">(L515+K515+J515)</f>
        <v>6000</v>
      </c>
    </row>
    <row r="516" spans="1:13" s="1" customFormat="1" ht="20.100000000000001" customHeight="1">
      <c r="A516" s="33" t="s">
        <v>555</v>
      </c>
      <c r="B516" s="33" t="s">
        <v>557</v>
      </c>
      <c r="C516" s="34">
        <v>1500</v>
      </c>
      <c r="D516" s="14">
        <v>295</v>
      </c>
      <c r="E516" s="15" t="s">
        <v>17</v>
      </c>
      <c r="F516" s="15">
        <v>12</v>
      </c>
      <c r="G516" s="15">
        <v>13</v>
      </c>
      <c r="H516" s="15">
        <v>14</v>
      </c>
      <c r="I516" s="15">
        <v>0</v>
      </c>
      <c r="J516" s="20">
        <f t="shared" ref="J516" si="1428">(G516-F516)*C516</f>
        <v>1500</v>
      </c>
      <c r="K516" s="16">
        <f t="shared" ref="K516" si="1429">(H516-G516)*C516</f>
        <v>1500</v>
      </c>
      <c r="L516" s="16">
        <v>0</v>
      </c>
      <c r="M516" s="15">
        <f t="shared" ref="M516" si="1430">(L516+K516+J516)</f>
        <v>3000</v>
      </c>
    </row>
    <row r="517" spans="1:13" s="1" customFormat="1" ht="20.100000000000001" customHeight="1">
      <c r="A517" s="33" t="s">
        <v>555</v>
      </c>
      <c r="B517" s="33" t="s">
        <v>556</v>
      </c>
      <c r="C517" s="34">
        <v>1061</v>
      </c>
      <c r="D517" s="14">
        <v>540</v>
      </c>
      <c r="E517" s="15" t="s">
        <v>17</v>
      </c>
      <c r="F517" s="15">
        <v>22</v>
      </c>
      <c r="G517" s="15">
        <v>23</v>
      </c>
      <c r="H517" s="15">
        <v>24</v>
      </c>
      <c r="I517" s="15">
        <v>25</v>
      </c>
      <c r="J517" s="20">
        <f t="shared" ref="J517" si="1431">(G517-F517)*C517</f>
        <v>1061</v>
      </c>
      <c r="K517" s="16">
        <f t="shared" ref="K517" si="1432">(H517-G517)*C517</f>
        <v>1061</v>
      </c>
      <c r="L517" s="16">
        <f t="shared" ref="L517" si="1433">(I517-H517)*C517</f>
        <v>1061</v>
      </c>
      <c r="M517" s="15">
        <f t="shared" ref="M517" si="1434">(L517+K517+J517)</f>
        <v>3183</v>
      </c>
    </row>
    <row r="518" spans="1:13" s="1" customFormat="1" ht="20.100000000000001" customHeight="1">
      <c r="A518" s="33" t="s">
        <v>554</v>
      </c>
      <c r="B518" s="33" t="s">
        <v>463</v>
      </c>
      <c r="C518" s="34">
        <v>250</v>
      </c>
      <c r="D518" s="14">
        <v>2500</v>
      </c>
      <c r="E518" s="15" t="s">
        <v>17</v>
      </c>
      <c r="F518" s="15">
        <v>5</v>
      </c>
      <c r="G518" s="15">
        <v>8</v>
      </c>
      <c r="H518" s="15">
        <v>12</v>
      </c>
      <c r="I518" s="15">
        <v>17</v>
      </c>
      <c r="J518" s="20">
        <f t="shared" ref="J518" si="1435">(G518-F518)*C518</f>
        <v>750</v>
      </c>
      <c r="K518" s="16">
        <f t="shared" ref="K518" si="1436">(H518-G518)*C518</f>
        <v>1000</v>
      </c>
      <c r="L518" s="16">
        <f t="shared" ref="L518" si="1437">(I518-H518)*C518</f>
        <v>1250</v>
      </c>
      <c r="M518" s="15">
        <f t="shared" ref="M518" si="1438">(L518+K518+J518)</f>
        <v>3000</v>
      </c>
    </row>
    <row r="519" spans="1:13" s="1" customFormat="1" ht="20.100000000000001" customHeight="1">
      <c r="A519" s="33" t="s">
        <v>554</v>
      </c>
      <c r="B519" s="33" t="s">
        <v>126</v>
      </c>
      <c r="C519" s="34">
        <v>1000</v>
      </c>
      <c r="D519" s="14">
        <v>780</v>
      </c>
      <c r="E519" s="15" t="s">
        <v>17</v>
      </c>
      <c r="F519" s="15">
        <v>6</v>
      </c>
      <c r="G519" s="15">
        <v>7</v>
      </c>
      <c r="H519" s="15">
        <v>0</v>
      </c>
      <c r="I519" s="15">
        <v>0</v>
      </c>
      <c r="J519" s="20">
        <f t="shared" ref="J519" si="1439">(G519-F519)*C519</f>
        <v>1000</v>
      </c>
      <c r="K519" s="16">
        <v>0</v>
      </c>
      <c r="L519" s="16">
        <v>0</v>
      </c>
      <c r="M519" s="15">
        <f t="shared" ref="M519" si="1440">(L519+K519+J519)</f>
        <v>1000</v>
      </c>
    </row>
    <row r="520" spans="1:13" s="1" customFormat="1" ht="20.100000000000001" customHeight="1">
      <c r="A520" s="33" t="s">
        <v>552</v>
      </c>
      <c r="B520" s="33" t="s">
        <v>553</v>
      </c>
      <c r="C520" s="34">
        <v>1200</v>
      </c>
      <c r="D520" s="14">
        <v>750</v>
      </c>
      <c r="E520" s="15" t="s">
        <v>17</v>
      </c>
      <c r="F520" s="15">
        <v>5</v>
      </c>
      <c r="G520" s="15">
        <v>7</v>
      </c>
      <c r="H520" s="15">
        <v>8</v>
      </c>
      <c r="I520" s="15">
        <v>0</v>
      </c>
      <c r="J520" s="20">
        <f t="shared" ref="J520" si="1441">(G520-F520)*C520</f>
        <v>2400</v>
      </c>
      <c r="K520" s="16">
        <f t="shared" ref="K520" si="1442">(H520-G520)*C520</f>
        <v>1200</v>
      </c>
      <c r="L520" s="16">
        <v>0</v>
      </c>
      <c r="M520" s="15">
        <f t="shared" ref="M520" si="1443">(L520+K520+J520)</f>
        <v>3600</v>
      </c>
    </row>
    <row r="521" spans="1:13" s="1" customFormat="1" ht="20.100000000000001" customHeight="1">
      <c r="A521" s="33" t="s">
        <v>550</v>
      </c>
      <c r="B521" s="33" t="s">
        <v>551</v>
      </c>
      <c r="C521" s="34">
        <v>1250</v>
      </c>
      <c r="D521" s="14">
        <v>540</v>
      </c>
      <c r="E521" s="15" t="s">
        <v>17</v>
      </c>
      <c r="F521" s="15">
        <v>5</v>
      </c>
      <c r="G521" s="15">
        <v>6</v>
      </c>
      <c r="H521" s="15">
        <v>0</v>
      </c>
      <c r="I521" s="15">
        <v>0</v>
      </c>
      <c r="J521" s="20">
        <f t="shared" ref="J521" si="1444">(G521-F521)*C521</f>
        <v>1250</v>
      </c>
      <c r="K521" s="16">
        <v>0</v>
      </c>
      <c r="L521" s="16">
        <f t="shared" ref="L521" si="1445">(I521-H521)*C521</f>
        <v>0</v>
      </c>
      <c r="M521" s="15">
        <f t="shared" ref="M521" si="1446">(L521+K521+J521)</f>
        <v>1250</v>
      </c>
    </row>
    <row r="522" spans="1:13" s="1" customFormat="1" ht="20.100000000000001" customHeight="1">
      <c r="A522" s="33" t="s">
        <v>550</v>
      </c>
      <c r="B522" s="33" t="s">
        <v>41</v>
      </c>
      <c r="C522" s="34">
        <v>2000</v>
      </c>
      <c r="D522" s="14">
        <v>305</v>
      </c>
      <c r="E522" s="15" t="s">
        <v>17</v>
      </c>
      <c r="F522" s="15">
        <v>5</v>
      </c>
      <c r="G522" s="15">
        <v>5.5</v>
      </c>
      <c r="H522" s="15">
        <v>6</v>
      </c>
      <c r="I522" s="15">
        <v>6.8</v>
      </c>
      <c r="J522" s="20">
        <f t="shared" ref="J522" si="1447">(G522-F522)*C522</f>
        <v>1000</v>
      </c>
      <c r="K522" s="16">
        <f t="shared" ref="K522" si="1448">(H522-G522)*C522</f>
        <v>1000</v>
      </c>
      <c r="L522" s="16">
        <f t="shared" ref="L522" si="1449">(I522-H522)*C522</f>
        <v>1599.9999999999995</v>
      </c>
      <c r="M522" s="15">
        <f t="shared" ref="M522" si="1450">(L522+K522+J522)</f>
        <v>3599.9999999999995</v>
      </c>
    </row>
    <row r="523" spans="1:13" s="1" customFormat="1" ht="20.100000000000001" customHeight="1">
      <c r="A523" s="33" t="s">
        <v>548</v>
      </c>
      <c r="B523" s="33" t="s">
        <v>549</v>
      </c>
      <c r="C523" s="34">
        <v>2000</v>
      </c>
      <c r="D523" s="14">
        <v>270</v>
      </c>
      <c r="E523" s="15" t="s">
        <v>17</v>
      </c>
      <c r="F523" s="15">
        <v>6.5</v>
      </c>
      <c r="G523" s="15">
        <v>7</v>
      </c>
      <c r="H523" s="15">
        <v>8.1999999999999993</v>
      </c>
      <c r="I523" s="15">
        <v>0</v>
      </c>
      <c r="J523" s="20">
        <f t="shared" ref="J523" si="1451">(G523-F523)*C523</f>
        <v>1000</v>
      </c>
      <c r="K523" s="16">
        <f t="shared" ref="K523" si="1452">(H523-G523)*C523</f>
        <v>2399.9999999999986</v>
      </c>
      <c r="L523" s="16">
        <v>0</v>
      </c>
      <c r="M523" s="15">
        <f t="shared" ref="M523" si="1453">(L523+K523+J523)</f>
        <v>3399.9999999999986</v>
      </c>
    </row>
    <row r="524" spans="1:13" s="1" customFormat="1" ht="20.100000000000001" customHeight="1">
      <c r="A524" s="33" t="s">
        <v>546</v>
      </c>
      <c r="B524" s="33" t="s">
        <v>547</v>
      </c>
      <c r="C524" s="34">
        <v>1200</v>
      </c>
      <c r="D524" s="14">
        <v>800</v>
      </c>
      <c r="E524" s="15" t="s">
        <v>17</v>
      </c>
      <c r="F524" s="15">
        <v>16</v>
      </c>
      <c r="G524" s="15">
        <v>14.8</v>
      </c>
      <c r="H524" s="15">
        <v>0</v>
      </c>
      <c r="I524" s="15">
        <v>0</v>
      </c>
      <c r="J524" s="18">
        <f t="shared" ref="J524" si="1454">(G524-F524)*C524</f>
        <v>-1439.9999999999991</v>
      </c>
      <c r="K524" s="18">
        <v>0</v>
      </c>
      <c r="L524" s="18">
        <v>0</v>
      </c>
      <c r="M524" s="19">
        <f t="shared" ref="M524" si="1455">(J524+K524+L524)</f>
        <v>-1439.9999999999991</v>
      </c>
    </row>
    <row r="525" spans="1:13" s="1" customFormat="1" ht="20.100000000000001" customHeight="1">
      <c r="A525" s="33" t="s">
        <v>545</v>
      </c>
      <c r="B525" s="33" t="s">
        <v>45</v>
      </c>
      <c r="C525" s="34">
        <v>250</v>
      </c>
      <c r="D525" s="14">
        <v>2800</v>
      </c>
      <c r="E525" s="15" t="s">
        <v>17</v>
      </c>
      <c r="F525" s="15">
        <v>60</v>
      </c>
      <c r="G525" s="15">
        <v>65</v>
      </c>
      <c r="H525" s="15">
        <v>70</v>
      </c>
      <c r="I525" s="15">
        <v>0</v>
      </c>
      <c r="J525" s="20">
        <f t="shared" ref="J525" si="1456">(G525-F525)*C525</f>
        <v>1250</v>
      </c>
      <c r="K525" s="16">
        <f t="shared" ref="K525" si="1457">(H525-G525)*C525</f>
        <v>1250</v>
      </c>
      <c r="L525" s="16">
        <v>0</v>
      </c>
      <c r="M525" s="15">
        <f t="shared" ref="M525" si="1458">(L525+K525+J525)</f>
        <v>2500</v>
      </c>
    </row>
    <row r="526" spans="1:13" s="1" customFormat="1" ht="20.100000000000001" customHeight="1">
      <c r="A526" s="33" t="s">
        <v>545</v>
      </c>
      <c r="B526" s="33" t="s">
        <v>268</v>
      </c>
      <c r="C526" s="34">
        <v>250</v>
      </c>
      <c r="D526" s="14">
        <v>3000</v>
      </c>
      <c r="E526" s="15" t="s">
        <v>17</v>
      </c>
      <c r="F526" s="15">
        <v>65</v>
      </c>
      <c r="G526" s="15">
        <v>70</v>
      </c>
      <c r="H526" s="15">
        <v>0</v>
      </c>
      <c r="I526" s="15">
        <v>0</v>
      </c>
      <c r="J526" s="20">
        <f t="shared" ref="J526" si="1459">(G526-F526)*C526</f>
        <v>1250</v>
      </c>
      <c r="K526" s="16">
        <v>0</v>
      </c>
      <c r="L526" s="16">
        <f t="shared" ref="L526" si="1460">(I526-H526)*C526</f>
        <v>0</v>
      </c>
      <c r="M526" s="15">
        <f t="shared" ref="M526" si="1461">(L526+K526+J526)</f>
        <v>1250</v>
      </c>
    </row>
    <row r="527" spans="1:13" s="1" customFormat="1" ht="20.100000000000001" customHeight="1">
      <c r="A527" s="33" t="s">
        <v>543</v>
      </c>
      <c r="B527" s="33" t="s">
        <v>544</v>
      </c>
      <c r="C527" s="34">
        <v>500</v>
      </c>
      <c r="D527" s="14">
        <v>1120</v>
      </c>
      <c r="E527" s="15" t="s">
        <v>17</v>
      </c>
      <c r="F527" s="15">
        <v>30</v>
      </c>
      <c r="G527" s="15">
        <v>32</v>
      </c>
      <c r="H527" s="15">
        <v>0</v>
      </c>
      <c r="I527" s="15">
        <v>0</v>
      </c>
      <c r="J527" s="20">
        <f t="shared" ref="J527" si="1462">(G527-F527)*C527</f>
        <v>1000</v>
      </c>
      <c r="K527" s="16">
        <v>0</v>
      </c>
      <c r="L527" s="16">
        <f t="shared" ref="L527" si="1463">(I527-H527)*C527</f>
        <v>0</v>
      </c>
      <c r="M527" s="15">
        <f t="shared" ref="M527" si="1464">(L527+K527+J527)</f>
        <v>1000</v>
      </c>
    </row>
    <row r="528" spans="1:13" s="1" customFormat="1" ht="20.100000000000001" customHeight="1">
      <c r="A528" s="33" t="s">
        <v>542</v>
      </c>
      <c r="B528" s="33" t="s">
        <v>19</v>
      </c>
      <c r="C528" s="34">
        <v>5200</v>
      </c>
      <c r="D528" s="14">
        <v>185</v>
      </c>
      <c r="E528" s="15" t="s">
        <v>17</v>
      </c>
      <c r="F528" s="15">
        <v>6</v>
      </c>
      <c r="G528" s="15">
        <v>6.5</v>
      </c>
      <c r="H528" s="15">
        <v>0</v>
      </c>
      <c r="I528" s="15">
        <v>0</v>
      </c>
      <c r="J528" s="20">
        <f t="shared" ref="J528" si="1465">(G528-F528)*C528</f>
        <v>2600</v>
      </c>
      <c r="K528" s="16">
        <v>0</v>
      </c>
      <c r="L528" s="16">
        <f t="shared" ref="L528" si="1466">(I528-H528)*C528</f>
        <v>0</v>
      </c>
      <c r="M528" s="15">
        <f t="shared" ref="M528" si="1467">(L528+K528+J528)</f>
        <v>2600</v>
      </c>
    </row>
    <row r="529" spans="1:13" s="1" customFormat="1" ht="20.100000000000001" customHeight="1">
      <c r="A529" s="33" t="s">
        <v>542</v>
      </c>
      <c r="B529" s="33" t="s">
        <v>27</v>
      </c>
      <c r="C529" s="34">
        <v>1000</v>
      </c>
      <c r="D529" s="14">
        <v>620</v>
      </c>
      <c r="E529" s="15" t="s">
        <v>17</v>
      </c>
      <c r="F529" s="15">
        <v>22</v>
      </c>
      <c r="G529" s="15">
        <v>22.8</v>
      </c>
      <c r="H529" s="15">
        <v>23.6</v>
      </c>
      <c r="I529" s="15">
        <v>24.6</v>
      </c>
      <c r="J529" s="20">
        <f t="shared" ref="J529" si="1468">(G529-F529)*C529</f>
        <v>800.00000000000068</v>
      </c>
      <c r="K529" s="16">
        <f t="shared" ref="K529" si="1469">(H529-G529)*C529</f>
        <v>800.00000000000068</v>
      </c>
      <c r="L529" s="16">
        <f t="shared" ref="L529" si="1470">(I529-H529)*C529</f>
        <v>1000</v>
      </c>
      <c r="M529" s="15">
        <f t="shared" ref="M529" si="1471">(L529+K529+J529)</f>
        <v>2600.0000000000014</v>
      </c>
    </row>
    <row r="530" spans="1:13" s="1" customFormat="1" ht="20.100000000000001" customHeight="1">
      <c r="A530" s="33" t="s">
        <v>541</v>
      </c>
      <c r="B530" s="33" t="s">
        <v>534</v>
      </c>
      <c r="C530" s="34">
        <v>3000</v>
      </c>
      <c r="D530" s="14">
        <v>315</v>
      </c>
      <c r="E530" s="15" t="s">
        <v>17</v>
      </c>
      <c r="F530" s="15">
        <v>8</v>
      </c>
      <c r="G530" s="15">
        <v>8.5</v>
      </c>
      <c r="H530" s="15">
        <v>9</v>
      </c>
      <c r="I530" s="15">
        <v>0</v>
      </c>
      <c r="J530" s="20">
        <f t="shared" ref="J530" si="1472">(G530-F530)*C530</f>
        <v>1500</v>
      </c>
      <c r="K530" s="16">
        <f t="shared" ref="K530" si="1473">(H530-G530)*C530</f>
        <v>1500</v>
      </c>
      <c r="L530" s="16">
        <v>0</v>
      </c>
      <c r="M530" s="15">
        <f t="shared" ref="M530" si="1474">(L530+K530+J530)</f>
        <v>3000</v>
      </c>
    </row>
    <row r="531" spans="1:13" s="1" customFormat="1" ht="20.100000000000001" customHeight="1">
      <c r="A531" s="33" t="s">
        <v>541</v>
      </c>
      <c r="B531" s="33" t="s">
        <v>27</v>
      </c>
      <c r="C531" s="34">
        <v>1000</v>
      </c>
      <c r="D531" s="14">
        <v>640</v>
      </c>
      <c r="E531" s="15" t="s">
        <v>17</v>
      </c>
      <c r="F531" s="15">
        <v>24</v>
      </c>
      <c r="G531" s="15">
        <v>25.8</v>
      </c>
      <c r="H531" s="15">
        <v>26.6</v>
      </c>
      <c r="I531" s="15">
        <v>27.6</v>
      </c>
      <c r="J531" s="20">
        <f t="shared" ref="J531" si="1475">(G531-F531)*C531</f>
        <v>1800.0000000000007</v>
      </c>
      <c r="K531" s="16">
        <f t="shared" ref="K531" si="1476">(H531-G531)*C531</f>
        <v>800.00000000000068</v>
      </c>
      <c r="L531" s="16">
        <f t="shared" ref="L531" si="1477">(I531-H531)*C531</f>
        <v>1000</v>
      </c>
      <c r="M531" s="15">
        <f t="shared" ref="M531" si="1478">(L531+K531+J531)</f>
        <v>3600.0000000000014</v>
      </c>
    </row>
    <row r="532" spans="1:13" s="1" customFormat="1" ht="20.100000000000001" customHeight="1">
      <c r="A532" s="33" t="s">
        <v>540</v>
      </c>
      <c r="B532" s="33" t="s">
        <v>26</v>
      </c>
      <c r="C532" s="34">
        <v>1000</v>
      </c>
      <c r="D532" s="14">
        <v>640</v>
      </c>
      <c r="E532" s="15" t="s">
        <v>17</v>
      </c>
      <c r="F532" s="15">
        <v>27</v>
      </c>
      <c r="G532" s="15">
        <v>28</v>
      </c>
      <c r="H532" s="15">
        <v>0</v>
      </c>
      <c r="I532" s="15">
        <v>0</v>
      </c>
      <c r="J532" s="20">
        <f t="shared" ref="J532" si="1479">(G532-F532)*C532</f>
        <v>1000</v>
      </c>
      <c r="K532" s="16">
        <v>0</v>
      </c>
      <c r="L532" s="16">
        <f t="shared" ref="L532" si="1480">(I532-H532)*C532</f>
        <v>0</v>
      </c>
      <c r="M532" s="15">
        <f t="shared" ref="M532" si="1481">(L532+K532+J532)</f>
        <v>1000</v>
      </c>
    </row>
    <row r="533" spans="1:13" s="1" customFormat="1" ht="20.100000000000001" customHeight="1">
      <c r="A533" s="33" t="s">
        <v>539</v>
      </c>
      <c r="B533" s="33" t="s">
        <v>534</v>
      </c>
      <c r="C533" s="34">
        <v>3000</v>
      </c>
      <c r="D533" s="14">
        <v>310</v>
      </c>
      <c r="E533" s="15" t="s">
        <v>17</v>
      </c>
      <c r="F533" s="15">
        <v>5.2</v>
      </c>
      <c r="G533" s="15">
        <v>4.2</v>
      </c>
      <c r="H533" s="15">
        <v>0</v>
      </c>
      <c r="I533" s="15">
        <v>0</v>
      </c>
      <c r="J533" s="18">
        <f t="shared" ref="J533" si="1482">(G533-F533)*C533</f>
        <v>-3000</v>
      </c>
      <c r="K533" s="18">
        <v>0</v>
      </c>
      <c r="L533" s="18">
        <v>0</v>
      </c>
      <c r="M533" s="19">
        <f t="shared" ref="M533" si="1483">(J533+K533+L533)</f>
        <v>-3000</v>
      </c>
    </row>
    <row r="534" spans="1:13" s="1" customFormat="1" ht="20.100000000000001" customHeight="1">
      <c r="A534" s="33" t="s">
        <v>538</v>
      </c>
      <c r="B534" s="33" t="s">
        <v>177</v>
      </c>
      <c r="C534" s="34">
        <v>2250</v>
      </c>
      <c r="D534" s="14">
        <v>215</v>
      </c>
      <c r="E534" s="15" t="s">
        <v>17</v>
      </c>
      <c r="F534" s="15">
        <v>7.5</v>
      </c>
      <c r="G534" s="15">
        <v>8</v>
      </c>
      <c r="H534" s="15">
        <v>0</v>
      </c>
      <c r="I534" s="15">
        <v>0</v>
      </c>
      <c r="J534" s="20">
        <f t="shared" ref="J534" si="1484">(G534-F534)*C534</f>
        <v>1125</v>
      </c>
      <c r="K534" s="16">
        <v>0</v>
      </c>
      <c r="L534" s="16">
        <f t="shared" ref="L534" si="1485">(I534-H534)*C534</f>
        <v>0</v>
      </c>
      <c r="M534" s="15">
        <f t="shared" ref="M534" si="1486">(L534+K534+J534)</f>
        <v>1125</v>
      </c>
    </row>
    <row r="535" spans="1:13" s="1" customFormat="1" ht="20.100000000000001" customHeight="1">
      <c r="A535" s="33" t="s">
        <v>537</v>
      </c>
      <c r="B535" s="33" t="s">
        <v>129</v>
      </c>
      <c r="C535" s="34">
        <v>900</v>
      </c>
      <c r="D535" s="14">
        <v>450</v>
      </c>
      <c r="E535" s="15" t="s">
        <v>17</v>
      </c>
      <c r="F535" s="15">
        <v>25</v>
      </c>
      <c r="G535" s="15">
        <v>26</v>
      </c>
      <c r="H535" s="15">
        <v>27</v>
      </c>
      <c r="I535" s="15">
        <v>28</v>
      </c>
      <c r="J535" s="20">
        <f t="shared" ref="J535" si="1487">(G535-F535)*C535</f>
        <v>900</v>
      </c>
      <c r="K535" s="16">
        <f t="shared" ref="K535" si="1488">(H535-G535)*C535</f>
        <v>900</v>
      </c>
      <c r="L535" s="16">
        <f t="shared" ref="L535" si="1489">(I535-H535)*C535</f>
        <v>900</v>
      </c>
      <c r="M535" s="15">
        <f t="shared" ref="M535" si="1490">(L535+K535+J535)</f>
        <v>2700</v>
      </c>
    </row>
    <row r="536" spans="1:13" s="1" customFormat="1" ht="20.100000000000001" customHeight="1">
      <c r="A536" s="33" t="s">
        <v>536</v>
      </c>
      <c r="B536" s="33" t="s">
        <v>26</v>
      </c>
      <c r="C536" s="34">
        <v>1000</v>
      </c>
      <c r="D536" s="14">
        <v>640</v>
      </c>
      <c r="E536" s="15" t="s">
        <v>17</v>
      </c>
      <c r="F536" s="15">
        <v>25</v>
      </c>
      <c r="G536" s="15">
        <v>26</v>
      </c>
      <c r="H536" s="15">
        <v>27</v>
      </c>
      <c r="I536" s="15">
        <v>28</v>
      </c>
      <c r="J536" s="20">
        <f t="shared" ref="J536" si="1491">(G536-F536)*C536</f>
        <v>1000</v>
      </c>
      <c r="K536" s="16">
        <f t="shared" ref="K536" si="1492">(H536-G536)*C536</f>
        <v>1000</v>
      </c>
      <c r="L536" s="16">
        <f t="shared" ref="L536" si="1493">(I536-H536)*C536</f>
        <v>1000</v>
      </c>
      <c r="M536" s="15">
        <f t="shared" ref="M536" si="1494">(L536+K536+J536)</f>
        <v>3000</v>
      </c>
    </row>
    <row r="537" spans="1:13" s="1" customFormat="1" ht="20.100000000000001" customHeight="1">
      <c r="A537" s="33" t="s">
        <v>535</v>
      </c>
      <c r="B537" s="33" t="s">
        <v>533</v>
      </c>
      <c r="C537" s="34">
        <v>2100</v>
      </c>
      <c r="D537" s="14">
        <v>270</v>
      </c>
      <c r="E537" s="15" t="s">
        <v>17</v>
      </c>
      <c r="F537" s="15">
        <v>1.8</v>
      </c>
      <c r="G537" s="15">
        <v>2.2999999999999998</v>
      </c>
      <c r="H537" s="15">
        <v>3</v>
      </c>
      <c r="I537" s="15">
        <v>0</v>
      </c>
      <c r="J537" s="20">
        <f t="shared" ref="J537" si="1495">(G537-F537)*C537</f>
        <v>1049.9999999999995</v>
      </c>
      <c r="K537" s="16">
        <f t="shared" ref="K537" si="1496">(H537-G537)*C537</f>
        <v>1470.0000000000005</v>
      </c>
      <c r="L537" s="16">
        <v>0</v>
      </c>
      <c r="M537" s="15">
        <f t="shared" ref="M537" si="1497">(L537+K537+J537)</f>
        <v>2520</v>
      </c>
    </row>
    <row r="538" spans="1:13" s="1" customFormat="1" ht="20.100000000000001" customHeight="1">
      <c r="A538" s="33" t="s">
        <v>532</v>
      </c>
      <c r="B538" s="33" t="s">
        <v>534</v>
      </c>
      <c r="C538" s="34">
        <v>3000</v>
      </c>
      <c r="D538" s="14">
        <v>305</v>
      </c>
      <c r="E538" s="15" t="s">
        <v>17</v>
      </c>
      <c r="F538" s="15">
        <v>1.7</v>
      </c>
      <c r="G538" s="15">
        <v>2.2000000000000002</v>
      </c>
      <c r="H538" s="15">
        <v>0</v>
      </c>
      <c r="I538" s="15">
        <v>0</v>
      </c>
      <c r="J538" s="20">
        <f t="shared" ref="J538" si="1498">(G538-F538)*C538</f>
        <v>1500.0000000000007</v>
      </c>
      <c r="K538" s="16">
        <v>0</v>
      </c>
      <c r="L538" s="16">
        <f t="shared" ref="L538" si="1499">(I538-H538)*C538</f>
        <v>0</v>
      </c>
      <c r="M538" s="15">
        <f t="shared" ref="M538" si="1500">(L538+K538+J538)</f>
        <v>1500.0000000000007</v>
      </c>
    </row>
    <row r="539" spans="1:13" s="1" customFormat="1" ht="20.100000000000001" customHeight="1">
      <c r="A539" s="33" t="s">
        <v>532</v>
      </c>
      <c r="B539" s="33" t="s">
        <v>533</v>
      </c>
      <c r="C539" s="34">
        <v>2100</v>
      </c>
      <c r="D539" s="14">
        <v>270</v>
      </c>
      <c r="E539" s="15" t="s">
        <v>17</v>
      </c>
      <c r="F539" s="15">
        <v>1.8</v>
      </c>
      <c r="G539" s="15">
        <v>2.4</v>
      </c>
      <c r="H539" s="15">
        <v>3</v>
      </c>
      <c r="I539" s="15">
        <v>0</v>
      </c>
      <c r="J539" s="20">
        <f t="shared" ref="J539" si="1501">(G539-F539)*C539</f>
        <v>1259.9999999999998</v>
      </c>
      <c r="K539" s="16">
        <f t="shared" ref="K539" si="1502">(H539-G539)*C539</f>
        <v>1260.0000000000002</v>
      </c>
      <c r="L539" s="16">
        <v>0</v>
      </c>
      <c r="M539" s="15">
        <f t="shared" ref="M539" si="1503">(L539+K539+J539)</f>
        <v>2520</v>
      </c>
    </row>
    <row r="540" spans="1:13" s="1" customFormat="1" ht="20.100000000000001" customHeight="1">
      <c r="A540" s="33" t="s">
        <v>532</v>
      </c>
      <c r="B540" s="33" t="s">
        <v>55</v>
      </c>
      <c r="C540" s="34">
        <v>2200</v>
      </c>
      <c r="D540" s="14">
        <v>260</v>
      </c>
      <c r="E540" s="15" t="s">
        <v>17</v>
      </c>
      <c r="F540" s="15">
        <v>2.5</v>
      </c>
      <c r="G540" s="15">
        <v>3.5</v>
      </c>
      <c r="H540" s="15">
        <v>0</v>
      </c>
      <c r="I540" s="15">
        <v>0</v>
      </c>
      <c r="J540" s="20">
        <f t="shared" ref="J540" si="1504">(G540-F540)*C540</f>
        <v>2200</v>
      </c>
      <c r="K540" s="16">
        <v>0</v>
      </c>
      <c r="L540" s="16">
        <f t="shared" ref="L540" si="1505">(I540-H540)*C540</f>
        <v>0</v>
      </c>
      <c r="M540" s="15">
        <f t="shared" ref="M540" si="1506">(L540+K540+J540)</f>
        <v>2200</v>
      </c>
    </row>
    <row r="541" spans="1:13" s="1" customFormat="1" ht="20.100000000000001" customHeight="1">
      <c r="A541" s="33" t="s">
        <v>531</v>
      </c>
      <c r="B541" s="33" t="s">
        <v>55</v>
      </c>
      <c r="C541" s="34">
        <v>2200</v>
      </c>
      <c r="D541" s="14">
        <v>260</v>
      </c>
      <c r="E541" s="15" t="s">
        <v>17</v>
      </c>
      <c r="F541" s="15">
        <v>9.5</v>
      </c>
      <c r="G541" s="15">
        <v>12</v>
      </c>
      <c r="H541" s="15">
        <v>0</v>
      </c>
      <c r="I541" s="15">
        <v>0</v>
      </c>
      <c r="J541" s="20">
        <f t="shared" ref="J541" si="1507">(G541-F541)*C541</f>
        <v>5500</v>
      </c>
      <c r="K541" s="16">
        <v>0</v>
      </c>
      <c r="L541" s="16">
        <f t="shared" ref="L541" si="1508">(I541-H541)*C541</f>
        <v>0</v>
      </c>
      <c r="M541" s="15">
        <f t="shared" ref="M541" si="1509">(L541+K541+J541)</f>
        <v>5500</v>
      </c>
    </row>
    <row r="542" spans="1:13" s="1" customFormat="1" ht="20.100000000000001" customHeight="1">
      <c r="A542" s="33" t="s">
        <v>529</v>
      </c>
      <c r="B542" s="33" t="s">
        <v>79</v>
      </c>
      <c r="C542" s="34">
        <v>1500</v>
      </c>
      <c r="D542" s="14">
        <v>180</v>
      </c>
      <c r="E542" s="15" t="s">
        <v>17</v>
      </c>
      <c r="F542" s="15">
        <v>3.5</v>
      </c>
      <c r="G542" s="15">
        <v>4.5</v>
      </c>
      <c r="H542" s="15">
        <v>5.5</v>
      </c>
      <c r="I542" s="15">
        <v>6.5</v>
      </c>
      <c r="J542" s="20">
        <f t="shared" ref="J542" si="1510">(G542-F542)*C542</f>
        <v>1500</v>
      </c>
      <c r="K542" s="16">
        <f t="shared" ref="K542" si="1511">(H542-G542)*C542</f>
        <v>1500</v>
      </c>
      <c r="L542" s="16">
        <f t="shared" ref="L542" si="1512">(I542-H542)*C542</f>
        <v>1500</v>
      </c>
      <c r="M542" s="15">
        <f t="shared" ref="M542" si="1513">(L542+K542+J542)</f>
        <v>4500</v>
      </c>
    </row>
    <row r="543" spans="1:13" s="1" customFormat="1" ht="20.100000000000001" customHeight="1">
      <c r="A543" s="33" t="s">
        <v>530</v>
      </c>
      <c r="B543" s="33" t="s">
        <v>528</v>
      </c>
      <c r="C543" s="34">
        <v>700</v>
      </c>
      <c r="D543" s="14">
        <v>1140</v>
      </c>
      <c r="E543" s="15" t="s">
        <v>17</v>
      </c>
      <c r="F543" s="15">
        <v>28</v>
      </c>
      <c r="G543" s="15">
        <v>32</v>
      </c>
      <c r="H543" s="15">
        <v>0</v>
      </c>
      <c r="I543" s="15">
        <v>0</v>
      </c>
      <c r="J543" s="20">
        <f t="shared" ref="J543" si="1514">(G543-F543)*C543</f>
        <v>2800</v>
      </c>
      <c r="K543" s="16">
        <v>0</v>
      </c>
      <c r="L543" s="16">
        <f t="shared" ref="L543" si="1515">(I543-H543)*C543</f>
        <v>0</v>
      </c>
      <c r="M543" s="15">
        <f t="shared" ref="M543" si="1516">(L543+K543+J543)</f>
        <v>2800</v>
      </c>
    </row>
    <row r="544" spans="1:13" s="1" customFormat="1" ht="20.100000000000001" customHeight="1">
      <c r="A544" s="33" t="s">
        <v>526</v>
      </c>
      <c r="B544" s="33" t="s">
        <v>527</v>
      </c>
      <c r="C544" s="34">
        <v>600</v>
      </c>
      <c r="D544" s="14">
        <v>880</v>
      </c>
      <c r="E544" s="15" t="s">
        <v>17</v>
      </c>
      <c r="F544" s="15">
        <v>20</v>
      </c>
      <c r="G544" s="15">
        <v>24</v>
      </c>
      <c r="H544" s="15">
        <v>0</v>
      </c>
      <c r="I544" s="15">
        <v>0</v>
      </c>
      <c r="J544" s="20">
        <f t="shared" ref="J544" si="1517">(G544-F544)*C544</f>
        <v>2400</v>
      </c>
      <c r="K544" s="16">
        <v>0</v>
      </c>
      <c r="L544" s="16">
        <f t="shared" ref="L544" si="1518">(I544-H544)*C544</f>
        <v>0</v>
      </c>
      <c r="M544" s="15">
        <f t="shared" ref="M544" si="1519">(L544+K544+J544)</f>
        <v>2400</v>
      </c>
    </row>
    <row r="545" spans="1:13" s="1" customFormat="1" ht="20.100000000000001" customHeight="1">
      <c r="A545" s="33" t="s">
        <v>525</v>
      </c>
      <c r="B545" s="33" t="s">
        <v>268</v>
      </c>
      <c r="C545" s="34">
        <v>250</v>
      </c>
      <c r="D545" s="14">
        <v>2700</v>
      </c>
      <c r="E545" s="15" t="s">
        <v>17</v>
      </c>
      <c r="F545" s="15">
        <v>156</v>
      </c>
      <c r="G545" s="15">
        <v>166</v>
      </c>
      <c r="H545" s="15">
        <v>186</v>
      </c>
      <c r="I545" s="15">
        <v>0</v>
      </c>
      <c r="J545" s="20">
        <f t="shared" ref="J545" si="1520">(G545-F545)*C545</f>
        <v>2500</v>
      </c>
      <c r="K545" s="16">
        <f t="shared" ref="K545" si="1521">(H545-G545)*C545</f>
        <v>5000</v>
      </c>
      <c r="L545" s="16">
        <v>0</v>
      </c>
      <c r="M545" s="15">
        <f t="shared" ref="M545" si="1522">(L545+K545+J545)</f>
        <v>7500</v>
      </c>
    </row>
    <row r="546" spans="1:13" s="1" customFormat="1" ht="20.100000000000001" customHeight="1">
      <c r="A546" s="33" t="s">
        <v>523</v>
      </c>
      <c r="B546" s="33" t="s">
        <v>524</v>
      </c>
      <c r="C546" s="34">
        <v>200</v>
      </c>
      <c r="D546" s="14">
        <v>4000</v>
      </c>
      <c r="E546" s="15" t="s">
        <v>17</v>
      </c>
      <c r="F546" s="15">
        <v>80</v>
      </c>
      <c r="G546" s="15">
        <v>95</v>
      </c>
      <c r="H546" s="15">
        <v>110</v>
      </c>
      <c r="I546" s="15">
        <v>0</v>
      </c>
      <c r="J546" s="20">
        <f t="shared" ref="J546" si="1523">(G546-F546)*C546</f>
        <v>3000</v>
      </c>
      <c r="K546" s="16">
        <f t="shared" ref="K546" si="1524">(H546-G546)*C546</f>
        <v>3000</v>
      </c>
      <c r="L546" s="16">
        <v>0</v>
      </c>
      <c r="M546" s="15">
        <f t="shared" ref="M546" si="1525">(L546+K546+J546)</f>
        <v>6000</v>
      </c>
    </row>
    <row r="547" spans="1:13" s="1" customFormat="1" ht="20.100000000000001" customHeight="1">
      <c r="A547" s="33" t="s">
        <v>521</v>
      </c>
      <c r="B547" s="33" t="s">
        <v>522</v>
      </c>
      <c r="C547" s="34">
        <v>500</v>
      </c>
      <c r="D547" s="14">
        <v>1140</v>
      </c>
      <c r="E547" s="15" t="s">
        <v>17</v>
      </c>
      <c r="F547" s="15">
        <v>41.5</v>
      </c>
      <c r="G547" s="15">
        <v>45</v>
      </c>
      <c r="H547" s="15">
        <v>0</v>
      </c>
      <c r="I547" s="15">
        <v>0</v>
      </c>
      <c r="J547" s="20">
        <f t="shared" ref="J547" si="1526">(G547-F547)*C547</f>
        <v>1750</v>
      </c>
      <c r="K547" s="16">
        <v>0</v>
      </c>
      <c r="L547" s="16">
        <f t="shared" ref="L547" si="1527">(I547-H547)*C547</f>
        <v>0</v>
      </c>
      <c r="M547" s="15">
        <f t="shared" ref="M547" si="1528">(L547+K547+J547)</f>
        <v>1750</v>
      </c>
    </row>
    <row r="548" spans="1:13" s="1" customFormat="1" ht="20.100000000000001" customHeight="1">
      <c r="A548" s="33" t="s">
        <v>521</v>
      </c>
      <c r="B548" s="33" t="s">
        <v>128</v>
      </c>
      <c r="C548" s="34">
        <v>75</v>
      </c>
      <c r="D548" s="14">
        <v>7100</v>
      </c>
      <c r="E548" s="15" t="s">
        <v>17</v>
      </c>
      <c r="F548" s="15">
        <v>125</v>
      </c>
      <c r="G548" s="15">
        <v>145</v>
      </c>
      <c r="H548" s="15">
        <v>0</v>
      </c>
      <c r="I548" s="15">
        <v>0</v>
      </c>
      <c r="J548" s="20">
        <f t="shared" ref="J548" si="1529">(G548-F548)*C548</f>
        <v>1500</v>
      </c>
      <c r="K548" s="16">
        <v>0</v>
      </c>
      <c r="L548" s="16">
        <f t="shared" ref="L548" si="1530">(I548-H548)*C548</f>
        <v>0</v>
      </c>
      <c r="M548" s="15">
        <f t="shared" ref="M548" si="1531">(L548+K548+J548)</f>
        <v>1500</v>
      </c>
    </row>
    <row r="549" spans="1:13" s="1" customFormat="1" ht="20.100000000000001" customHeight="1">
      <c r="A549" s="33" t="s">
        <v>519</v>
      </c>
      <c r="B549" s="33" t="s">
        <v>520</v>
      </c>
      <c r="C549" s="34">
        <v>600</v>
      </c>
      <c r="D549" s="14">
        <v>1420</v>
      </c>
      <c r="E549" s="15" t="s">
        <v>17</v>
      </c>
      <c r="F549" s="15">
        <v>41</v>
      </c>
      <c r="G549" s="15">
        <v>36</v>
      </c>
      <c r="H549" s="15">
        <v>0</v>
      </c>
      <c r="I549" s="15">
        <v>0</v>
      </c>
      <c r="J549" s="18">
        <f t="shared" ref="J549" si="1532">(G549-F549)*C549</f>
        <v>-3000</v>
      </c>
      <c r="K549" s="18">
        <v>0</v>
      </c>
      <c r="L549" s="18">
        <v>0</v>
      </c>
      <c r="M549" s="19">
        <f t="shared" ref="M549" si="1533">(J549+K549+L549)</f>
        <v>-3000</v>
      </c>
    </row>
    <row r="550" spans="1:13" s="1" customFormat="1" ht="20.100000000000001" customHeight="1">
      <c r="A550" s="33" t="s">
        <v>519</v>
      </c>
      <c r="B550" s="33" t="s">
        <v>92</v>
      </c>
      <c r="C550" s="34">
        <v>375</v>
      </c>
      <c r="D550" s="14">
        <v>1340</v>
      </c>
      <c r="E550" s="15" t="s">
        <v>17</v>
      </c>
      <c r="F550" s="15">
        <v>44</v>
      </c>
      <c r="G550" s="15">
        <v>54</v>
      </c>
      <c r="H550" s="15">
        <v>65</v>
      </c>
      <c r="I550" s="15">
        <v>0</v>
      </c>
      <c r="J550" s="20">
        <f t="shared" ref="J550" si="1534">(G550-F550)*C550</f>
        <v>3750</v>
      </c>
      <c r="K550" s="16">
        <f t="shared" ref="K550" si="1535">(H550-G550)*C550</f>
        <v>4125</v>
      </c>
      <c r="L550" s="16">
        <v>0</v>
      </c>
      <c r="M550" s="15">
        <f t="shared" ref="M550" si="1536">(L550+K550+J550)</f>
        <v>7875</v>
      </c>
    </row>
    <row r="551" spans="1:13" s="1" customFormat="1" ht="20.100000000000001" customHeight="1">
      <c r="A551" s="33" t="s">
        <v>518</v>
      </c>
      <c r="B551" s="33" t="s">
        <v>268</v>
      </c>
      <c r="C551" s="34">
        <v>250</v>
      </c>
      <c r="D551" s="14">
        <v>2800</v>
      </c>
      <c r="E551" s="15" t="s">
        <v>17</v>
      </c>
      <c r="F551" s="15">
        <v>69</v>
      </c>
      <c r="G551" s="15">
        <v>79</v>
      </c>
      <c r="H551" s="15">
        <v>0</v>
      </c>
      <c r="I551" s="15">
        <v>0</v>
      </c>
      <c r="J551" s="20">
        <f t="shared" ref="J551" si="1537">(G551-F551)*C551</f>
        <v>2500</v>
      </c>
      <c r="K551" s="16">
        <v>0</v>
      </c>
      <c r="L551" s="16">
        <f t="shared" ref="L551" si="1538">(I551-H551)*C551</f>
        <v>0</v>
      </c>
      <c r="M551" s="15">
        <f t="shared" ref="M551" si="1539">(L551+K551+J551)</f>
        <v>2500</v>
      </c>
    </row>
    <row r="552" spans="1:13" s="1" customFormat="1" ht="20.100000000000001" customHeight="1">
      <c r="A552" s="33" t="s">
        <v>517</v>
      </c>
      <c r="B552" s="33" t="s">
        <v>337</v>
      </c>
      <c r="C552" s="34">
        <v>3500</v>
      </c>
      <c r="D552" s="14">
        <v>200</v>
      </c>
      <c r="E552" s="15" t="s">
        <v>17</v>
      </c>
      <c r="F552" s="15">
        <v>8.25</v>
      </c>
      <c r="G552" s="15">
        <v>9.25</v>
      </c>
      <c r="H552" s="15">
        <v>0</v>
      </c>
      <c r="I552" s="15">
        <v>0</v>
      </c>
      <c r="J552" s="20">
        <f t="shared" ref="J552" si="1540">(G552-F552)*C552</f>
        <v>3500</v>
      </c>
      <c r="K552" s="16">
        <v>0</v>
      </c>
      <c r="L552" s="16">
        <f t="shared" ref="L552" si="1541">(I552-H552)*C552</f>
        <v>0</v>
      </c>
      <c r="M552" s="15">
        <f t="shared" ref="M552" si="1542">(L552+K552+J552)</f>
        <v>3500</v>
      </c>
    </row>
    <row r="553" spans="1:13" s="1" customFormat="1" ht="20.100000000000001" customHeight="1">
      <c r="A553" s="33" t="s">
        <v>517</v>
      </c>
      <c r="B553" s="33" t="s">
        <v>209</v>
      </c>
      <c r="C553" s="34">
        <v>2500</v>
      </c>
      <c r="D553" s="14">
        <v>340</v>
      </c>
      <c r="E553" s="15" t="s">
        <v>17</v>
      </c>
      <c r="F553" s="15">
        <v>16.5</v>
      </c>
      <c r="G553" s="15">
        <v>17.5</v>
      </c>
      <c r="H553" s="15">
        <v>0</v>
      </c>
      <c r="I553" s="15">
        <v>0</v>
      </c>
      <c r="J553" s="20">
        <f t="shared" ref="J553" si="1543">(G553-F553)*C553</f>
        <v>2500</v>
      </c>
      <c r="K553" s="16">
        <v>0</v>
      </c>
      <c r="L553" s="16">
        <f t="shared" ref="L553" si="1544">(I553-H553)*C553</f>
        <v>0</v>
      </c>
      <c r="M553" s="15">
        <f t="shared" ref="M553" si="1545">(L553+K553+J553)</f>
        <v>2500</v>
      </c>
    </row>
    <row r="554" spans="1:13" s="1" customFormat="1" ht="20.100000000000001" customHeight="1">
      <c r="A554" s="33" t="s">
        <v>517</v>
      </c>
      <c r="B554" s="33" t="s">
        <v>321</v>
      </c>
      <c r="C554" s="34">
        <v>600</v>
      </c>
      <c r="D554" s="14">
        <v>1250</v>
      </c>
      <c r="E554" s="15" t="s">
        <v>17</v>
      </c>
      <c r="F554" s="15">
        <v>52</v>
      </c>
      <c r="G554" s="15">
        <v>45</v>
      </c>
      <c r="H554" s="15">
        <v>0</v>
      </c>
      <c r="I554" s="15">
        <v>0</v>
      </c>
      <c r="J554" s="18">
        <f t="shared" ref="J554" si="1546">(G554-F554)*C554</f>
        <v>-4200</v>
      </c>
      <c r="K554" s="18">
        <v>0</v>
      </c>
      <c r="L554" s="18">
        <v>0</v>
      </c>
      <c r="M554" s="19">
        <f t="shared" ref="M554" si="1547">(J554+K554+L554)</f>
        <v>-4200</v>
      </c>
    </row>
    <row r="555" spans="1:13" s="1" customFormat="1" ht="20.100000000000001" customHeight="1">
      <c r="A555" s="33" t="s">
        <v>516</v>
      </c>
      <c r="B555" s="33" t="s">
        <v>103</v>
      </c>
      <c r="C555" s="34">
        <v>75</v>
      </c>
      <c r="D555" s="14">
        <v>6900</v>
      </c>
      <c r="E555" s="15" t="s">
        <v>17</v>
      </c>
      <c r="F555" s="15">
        <v>227</v>
      </c>
      <c r="G555" s="15">
        <v>247</v>
      </c>
      <c r="H555" s="15">
        <v>0</v>
      </c>
      <c r="I555" s="15">
        <v>0</v>
      </c>
      <c r="J555" s="20">
        <f t="shared" ref="J555" si="1548">(G555-F555)*C555</f>
        <v>1500</v>
      </c>
      <c r="K555" s="16">
        <v>0</v>
      </c>
      <c r="L555" s="16">
        <f t="shared" ref="L555" si="1549">(I555-H555)*C555</f>
        <v>0</v>
      </c>
      <c r="M555" s="15">
        <f t="shared" ref="M555" si="1550">(L555+K555+J555)</f>
        <v>1500</v>
      </c>
    </row>
    <row r="556" spans="1:13" s="1" customFormat="1" ht="20.100000000000001" customHeight="1">
      <c r="A556" s="33" t="s">
        <v>516</v>
      </c>
      <c r="B556" s="33" t="s">
        <v>48</v>
      </c>
      <c r="C556" s="34">
        <v>1100</v>
      </c>
      <c r="D556" s="14">
        <v>440</v>
      </c>
      <c r="E556" s="15" t="s">
        <v>17</v>
      </c>
      <c r="F556" s="15">
        <v>21</v>
      </c>
      <c r="G556" s="15">
        <v>25</v>
      </c>
      <c r="H556" s="15">
        <v>0</v>
      </c>
      <c r="I556" s="15">
        <v>0</v>
      </c>
      <c r="J556" s="20">
        <f t="shared" ref="J556" si="1551">(G556-F556)*C556</f>
        <v>4400</v>
      </c>
      <c r="K556" s="16">
        <v>0</v>
      </c>
      <c r="L556" s="16">
        <f t="shared" ref="L556" si="1552">(I556-H556)*C556</f>
        <v>0</v>
      </c>
      <c r="M556" s="15">
        <f t="shared" ref="M556" si="1553">(L556+K556+J556)</f>
        <v>4400</v>
      </c>
    </row>
    <row r="557" spans="1:13" s="1" customFormat="1" ht="20.100000000000001" customHeight="1">
      <c r="A557" s="33" t="s">
        <v>514</v>
      </c>
      <c r="B557" s="33" t="s">
        <v>515</v>
      </c>
      <c r="C557" s="34">
        <v>500</v>
      </c>
      <c r="D557" s="14">
        <v>1300</v>
      </c>
      <c r="E557" s="15" t="s">
        <v>17</v>
      </c>
      <c r="F557" s="15">
        <v>8</v>
      </c>
      <c r="G557" s="15">
        <v>9.35</v>
      </c>
      <c r="H557" s="15">
        <v>0</v>
      </c>
      <c r="I557" s="15">
        <v>0</v>
      </c>
      <c r="J557" s="20">
        <f t="shared" ref="J557" si="1554">(G557-F557)*C557</f>
        <v>674.99999999999977</v>
      </c>
      <c r="K557" s="16">
        <v>0</v>
      </c>
      <c r="L557" s="16">
        <f t="shared" ref="L557" si="1555">(I557-H557)*C557</f>
        <v>0</v>
      </c>
      <c r="M557" s="15">
        <f t="shared" ref="M557" si="1556">(L557+K557+J557)</f>
        <v>674.99999999999977</v>
      </c>
    </row>
    <row r="558" spans="1:13" s="1" customFormat="1" ht="20.100000000000001" customHeight="1">
      <c r="A558" s="33" t="s">
        <v>514</v>
      </c>
      <c r="B558" s="33" t="s">
        <v>502</v>
      </c>
      <c r="C558" s="34">
        <v>1200</v>
      </c>
      <c r="D558" s="14">
        <v>710</v>
      </c>
      <c r="E558" s="15" t="s">
        <v>17</v>
      </c>
      <c r="F558" s="15">
        <v>2.5</v>
      </c>
      <c r="G558" s="15">
        <v>3.3</v>
      </c>
      <c r="H558" s="15">
        <v>4</v>
      </c>
      <c r="I558" s="15">
        <v>4.8</v>
      </c>
      <c r="J558" s="20">
        <f t="shared" ref="J558" si="1557">(G558-F558)*C558</f>
        <v>959.99999999999977</v>
      </c>
      <c r="K558" s="16">
        <f t="shared" ref="K558" si="1558">(H558-G558)*C558</f>
        <v>840.00000000000023</v>
      </c>
      <c r="L558" s="16">
        <f t="shared" ref="L558" si="1559">(I558-H558)*C558</f>
        <v>959.99999999999977</v>
      </c>
      <c r="M558" s="15">
        <f t="shared" ref="M558" si="1560">(L558+K558+J558)</f>
        <v>2760</v>
      </c>
    </row>
    <row r="559" spans="1:13" s="1" customFormat="1" ht="20.100000000000001" customHeight="1">
      <c r="A559" s="33" t="s">
        <v>513</v>
      </c>
      <c r="B559" s="33" t="s">
        <v>95</v>
      </c>
      <c r="C559" s="34">
        <v>200</v>
      </c>
      <c r="D559" s="14">
        <v>2700</v>
      </c>
      <c r="E559" s="15" t="s">
        <v>17</v>
      </c>
      <c r="F559" s="15">
        <v>25</v>
      </c>
      <c r="G559" s="15">
        <v>32</v>
      </c>
      <c r="H559" s="15">
        <v>39</v>
      </c>
      <c r="I559" s="15">
        <v>0</v>
      </c>
      <c r="J559" s="20">
        <f t="shared" ref="J559" si="1561">(G559-F559)*C559</f>
        <v>1400</v>
      </c>
      <c r="K559" s="16">
        <f t="shared" ref="K559" si="1562">(H559-G559)*C559</f>
        <v>1400</v>
      </c>
      <c r="L559" s="16">
        <v>0</v>
      </c>
      <c r="M559" s="15">
        <f t="shared" ref="M559" si="1563">(L559+K559+J559)</f>
        <v>2800</v>
      </c>
    </row>
    <row r="560" spans="1:13" s="1" customFormat="1" ht="20.100000000000001" customHeight="1">
      <c r="A560" s="33" t="s">
        <v>512</v>
      </c>
      <c r="B560" s="33" t="s">
        <v>75</v>
      </c>
      <c r="C560" s="34">
        <v>1200</v>
      </c>
      <c r="D560" s="14">
        <v>840</v>
      </c>
      <c r="E560" s="15" t="s">
        <v>17</v>
      </c>
      <c r="F560" s="15">
        <v>9.5</v>
      </c>
      <c r="G560" s="15">
        <v>10.5</v>
      </c>
      <c r="H560" s="15">
        <v>11.5</v>
      </c>
      <c r="I560" s="15">
        <v>12.5</v>
      </c>
      <c r="J560" s="20">
        <f t="shared" ref="J560" si="1564">(G560-F560)*C560</f>
        <v>1200</v>
      </c>
      <c r="K560" s="16">
        <f t="shared" ref="K560" si="1565">(H560-G560)*C560</f>
        <v>1200</v>
      </c>
      <c r="L560" s="16">
        <f t="shared" ref="L560" si="1566">(I560-H560)*C560</f>
        <v>1200</v>
      </c>
      <c r="M560" s="15">
        <f t="shared" ref="M560" si="1567">(L560+K560+J560)</f>
        <v>3600</v>
      </c>
    </row>
    <row r="561" spans="1:13" s="1" customFormat="1" ht="20.100000000000001" customHeight="1">
      <c r="A561" s="33" t="s">
        <v>511</v>
      </c>
      <c r="B561" s="33" t="s">
        <v>57</v>
      </c>
      <c r="C561" s="34">
        <v>500</v>
      </c>
      <c r="D561" s="14">
        <v>700</v>
      </c>
      <c r="E561" s="15" t="s">
        <v>17</v>
      </c>
      <c r="F561" s="15">
        <v>22</v>
      </c>
      <c r="G561" s="15">
        <v>25</v>
      </c>
      <c r="H561" s="15">
        <v>28</v>
      </c>
      <c r="I561" s="15">
        <v>31</v>
      </c>
      <c r="J561" s="20">
        <f t="shared" ref="J561" si="1568">(G561-F561)*C561</f>
        <v>1500</v>
      </c>
      <c r="K561" s="16">
        <f t="shared" ref="K561" si="1569">(H561-G561)*C561</f>
        <v>1500</v>
      </c>
      <c r="L561" s="16">
        <f t="shared" ref="L561" si="1570">(I561-H561)*C561</f>
        <v>1500</v>
      </c>
      <c r="M561" s="15">
        <f t="shared" ref="M561" si="1571">(L561+K561+J561)</f>
        <v>4500</v>
      </c>
    </row>
    <row r="562" spans="1:13" s="1" customFormat="1" ht="20.100000000000001" customHeight="1">
      <c r="A562" s="33" t="s">
        <v>510</v>
      </c>
      <c r="B562" s="33" t="s">
        <v>57</v>
      </c>
      <c r="C562" s="34">
        <v>500</v>
      </c>
      <c r="D562" s="14">
        <v>650</v>
      </c>
      <c r="E562" s="15" t="s">
        <v>17</v>
      </c>
      <c r="F562" s="15">
        <v>23</v>
      </c>
      <c r="G562" s="15">
        <v>19</v>
      </c>
      <c r="H562" s="15">
        <v>0</v>
      </c>
      <c r="I562" s="15">
        <v>0</v>
      </c>
      <c r="J562" s="18">
        <f t="shared" ref="J562" si="1572">(G562-F562)*C562</f>
        <v>-2000</v>
      </c>
      <c r="K562" s="18">
        <v>0</v>
      </c>
      <c r="L562" s="18">
        <v>0</v>
      </c>
      <c r="M562" s="19">
        <f t="shared" ref="M562" si="1573">(J562+K562+L562)</f>
        <v>-2000</v>
      </c>
    </row>
    <row r="563" spans="1:13" s="1" customFormat="1" ht="20.100000000000001" customHeight="1">
      <c r="A563" s="33" t="s">
        <v>508</v>
      </c>
      <c r="B563" s="33" t="s">
        <v>509</v>
      </c>
      <c r="C563" s="34">
        <v>200</v>
      </c>
      <c r="D563" s="14">
        <v>2600</v>
      </c>
      <c r="E563" s="15" t="s">
        <v>17</v>
      </c>
      <c r="F563" s="15">
        <v>45</v>
      </c>
      <c r="G563" s="15">
        <v>51.2</v>
      </c>
      <c r="H563" s="15">
        <v>0</v>
      </c>
      <c r="I563" s="15">
        <v>0</v>
      </c>
      <c r="J563" s="20">
        <f t="shared" ref="J563" si="1574">(G563-F563)*C563</f>
        <v>1240.0000000000005</v>
      </c>
      <c r="K563" s="16">
        <v>0</v>
      </c>
      <c r="L563" s="16">
        <v>0</v>
      </c>
      <c r="M563" s="15">
        <f t="shared" ref="M563" si="1575">(L563+K563+J563)</f>
        <v>1240.0000000000005</v>
      </c>
    </row>
    <row r="564" spans="1:13" s="1" customFormat="1" ht="20.100000000000001" customHeight="1">
      <c r="A564" s="33" t="s">
        <v>507</v>
      </c>
      <c r="B564" s="33" t="s">
        <v>30</v>
      </c>
      <c r="C564" s="34">
        <v>250</v>
      </c>
      <c r="D564" s="14">
        <v>2500</v>
      </c>
      <c r="E564" s="15" t="s">
        <v>17</v>
      </c>
      <c r="F564" s="15">
        <v>70</v>
      </c>
      <c r="G564" s="15">
        <v>53</v>
      </c>
      <c r="H564" s="15">
        <v>0</v>
      </c>
      <c r="I564" s="15">
        <v>0</v>
      </c>
      <c r="J564" s="18">
        <f t="shared" ref="J564" si="1576">(G564-F564)*C564</f>
        <v>-4250</v>
      </c>
      <c r="K564" s="18">
        <v>0</v>
      </c>
      <c r="L564" s="18">
        <v>0</v>
      </c>
      <c r="M564" s="19">
        <f t="shared" ref="M564" si="1577">(J564+K564+L564)</f>
        <v>-4250</v>
      </c>
    </row>
    <row r="565" spans="1:13" s="1" customFormat="1" ht="20.100000000000001" customHeight="1">
      <c r="A565" s="33" t="s">
        <v>507</v>
      </c>
      <c r="B565" s="33" t="s">
        <v>268</v>
      </c>
      <c r="C565" s="34">
        <v>250</v>
      </c>
      <c r="D565" s="14">
        <v>2600</v>
      </c>
      <c r="E565" s="15" t="s">
        <v>17</v>
      </c>
      <c r="F565" s="15">
        <v>59</v>
      </c>
      <c r="G565" s="15">
        <v>70</v>
      </c>
      <c r="H565" s="15">
        <v>0</v>
      </c>
      <c r="I565" s="15">
        <v>0</v>
      </c>
      <c r="J565" s="20">
        <f t="shared" ref="J565" si="1578">(G565-F565)*C565</f>
        <v>2750</v>
      </c>
      <c r="K565" s="16">
        <v>0</v>
      </c>
      <c r="L565" s="16">
        <v>0</v>
      </c>
      <c r="M565" s="15">
        <f t="shared" ref="M565" si="1579">(L565+K565+J565)</f>
        <v>2750</v>
      </c>
    </row>
    <row r="566" spans="1:13" s="1" customFormat="1" ht="20.100000000000001" customHeight="1">
      <c r="A566" s="33" t="s">
        <v>505</v>
      </c>
      <c r="B566" s="33" t="s">
        <v>79</v>
      </c>
      <c r="C566" s="34">
        <v>1500</v>
      </c>
      <c r="D566" s="14">
        <v>160</v>
      </c>
      <c r="E566" s="15" t="s">
        <v>17</v>
      </c>
      <c r="F566" s="15">
        <v>9.5</v>
      </c>
      <c r="G566" s="15">
        <v>12.5</v>
      </c>
      <c r="H566" s="15">
        <v>0</v>
      </c>
      <c r="I566" s="15">
        <v>0</v>
      </c>
      <c r="J566" s="20">
        <f t="shared" ref="J566" si="1580">(G566-F566)*C566</f>
        <v>4500</v>
      </c>
      <c r="K566" s="16">
        <v>0</v>
      </c>
      <c r="L566" s="16">
        <v>0</v>
      </c>
      <c r="M566" s="15">
        <f t="shared" ref="M566" si="1581">(L566+K566+J566)</f>
        <v>4500</v>
      </c>
    </row>
    <row r="567" spans="1:13" s="1" customFormat="1" ht="20.100000000000001" customHeight="1">
      <c r="A567" s="33" t="s">
        <v>505</v>
      </c>
      <c r="B567" s="33" t="s">
        <v>506</v>
      </c>
      <c r="C567" s="34">
        <v>1750</v>
      </c>
      <c r="D567" s="14">
        <v>210</v>
      </c>
      <c r="E567" s="15" t="s">
        <v>17</v>
      </c>
      <c r="F567" s="15">
        <v>11.5</v>
      </c>
      <c r="G567" s="15">
        <v>9.5</v>
      </c>
      <c r="H567" s="15">
        <v>0</v>
      </c>
      <c r="I567" s="15">
        <v>0</v>
      </c>
      <c r="J567" s="18">
        <f t="shared" ref="J567" si="1582">(G567-F567)*C567</f>
        <v>-3500</v>
      </c>
      <c r="K567" s="18">
        <v>0</v>
      </c>
      <c r="L567" s="18">
        <v>0</v>
      </c>
      <c r="M567" s="19">
        <f t="shared" ref="M567" si="1583">(J567+K567+L567)</f>
        <v>-3500</v>
      </c>
    </row>
    <row r="568" spans="1:13" s="1" customFormat="1" ht="20.100000000000001" customHeight="1">
      <c r="A568" s="33" t="s">
        <v>503</v>
      </c>
      <c r="B568" s="33" t="s">
        <v>504</v>
      </c>
      <c r="C568" s="34">
        <v>1200</v>
      </c>
      <c r="D568" s="14">
        <v>80</v>
      </c>
      <c r="E568" s="15" t="s">
        <v>17</v>
      </c>
      <c r="F568" s="15">
        <v>10.5</v>
      </c>
      <c r="G568" s="15">
        <v>12.5</v>
      </c>
      <c r="H568" s="15">
        <v>13.5</v>
      </c>
      <c r="I568" s="15">
        <v>0</v>
      </c>
      <c r="J568" s="20">
        <f t="shared" ref="J568" si="1584">(G568-F568)*C568</f>
        <v>2400</v>
      </c>
      <c r="K568" s="16">
        <f t="shared" ref="K568" si="1585">(H568-G568)*C568</f>
        <v>1200</v>
      </c>
      <c r="L568" s="16">
        <v>0</v>
      </c>
      <c r="M568" s="15">
        <f t="shared" ref="M568" si="1586">(L568+K568+J568)</f>
        <v>3600</v>
      </c>
    </row>
    <row r="569" spans="1:13" s="1" customFormat="1" ht="20.100000000000001" customHeight="1">
      <c r="A569" s="33" t="s">
        <v>503</v>
      </c>
      <c r="B569" s="33" t="s">
        <v>79</v>
      </c>
      <c r="C569" s="34">
        <v>1500</v>
      </c>
      <c r="D569" s="14">
        <v>140</v>
      </c>
      <c r="E569" s="15" t="s">
        <v>17</v>
      </c>
      <c r="F569" s="15">
        <v>8.5</v>
      </c>
      <c r="G569" s="15">
        <v>6</v>
      </c>
      <c r="H569" s="15">
        <v>0</v>
      </c>
      <c r="I569" s="15">
        <v>0</v>
      </c>
      <c r="J569" s="18">
        <f t="shared" ref="J569" si="1587">(G569-F569)*C569</f>
        <v>-3750</v>
      </c>
      <c r="K569" s="18">
        <v>0</v>
      </c>
      <c r="L569" s="18">
        <v>0</v>
      </c>
      <c r="M569" s="19">
        <f t="shared" ref="M569" si="1588">(J569+K569+L569)</f>
        <v>-3750</v>
      </c>
    </row>
    <row r="570" spans="1:13" s="1" customFormat="1" ht="20.100000000000001" customHeight="1">
      <c r="A570" s="33" t="s">
        <v>501</v>
      </c>
      <c r="B570" s="33" t="s">
        <v>502</v>
      </c>
      <c r="C570" s="34">
        <v>1200</v>
      </c>
      <c r="D570" s="14">
        <v>700</v>
      </c>
      <c r="E570" s="15" t="s">
        <v>17</v>
      </c>
      <c r="F570" s="15">
        <v>15</v>
      </c>
      <c r="G570" s="15">
        <v>17.5</v>
      </c>
      <c r="H570" s="15">
        <v>0</v>
      </c>
      <c r="I570" s="15">
        <v>0</v>
      </c>
      <c r="J570" s="20">
        <f t="shared" ref="J570" si="1589">(G570-F570)*C570</f>
        <v>3000</v>
      </c>
      <c r="K570" s="16">
        <v>0</v>
      </c>
      <c r="L570" s="16">
        <f t="shared" ref="L570" si="1590">(I570-H570)*C570</f>
        <v>0</v>
      </c>
      <c r="M570" s="15">
        <f t="shared" ref="M570" si="1591">(L570+K570+J570)</f>
        <v>3000</v>
      </c>
    </row>
    <row r="571" spans="1:13" s="1" customFormat="1" ht="20.100000000000001" customHeight="1">
      <c r="A571" s="33" t="s">
        <v>501</v>
      </c>
      <c r="B571" s="33" t="s">
        <v>210</v>
      </c>
      <c r="C571" s="34">
        <v>4000</v>
      </c>
      <c r="D571" s="14">
        <v>80</v>
      </c>
      <c r="E571" s="15" t="s">
        <v>17</v>
      </c>
      <c r="F571" s="15">
        <v>4.05</v>
      </c>
      <c r="G571" s="15">
        <v>4.5</v>
      </c>
      <c r="H571" s="15">
        <v>5</v>
      </c>
      <c r="I571" s="15">
        <v>5.5</v>
      </c>
      <c r="J571" s="20">
        <f t="shared" ref="J571" si="1592">(G571-F571)*C571</f>
        <v>1800.0000000000007</v>
      </c>
      <c r="K571" s="16">
        <f t="shared" ref="K571" si="1593">(H571-G571)*C571</f>
        <v>2000</v>
      </c>
      <c r="L571" s="16">
        <f t="shared" ref="L571" si="1594">(I571-H571)*C571</f>
        <v>2000</v>
      </c>
      <c r="M571" s="15">
        <f t="shared" ref="M571" si="1595">(L571+K571+J571)</f>
        <v>5800.0000000000009</v>
      </c>
    </row>
    <row r="572" spans="1:13" s="1" customFormat="1" ht="20.100000000000001" customHeight="1">
      <c r="A572" s="33" t="s">
        <v>499</v>
      </c>
      <c r="B572" s="33" t="s">
        <v>500</v>
      </c>
      <c r="C572" s="34">
        <v>1300</v>
      </c>
      <c r="D572" s="14">
        <v>410</v>
      </c>
      <c r="E572" s="15" t="s">
        <v>17</v>
      </c>
      <c r="F572" s="15">
        <v>18</v>
      </c>
      <c r="G572" s="15">
        <v>20</v>
      </c>
      <c r="H572" s="15">
        <v>0</v>
      </c>
      <c r="I572" s="15">
        <v>0</v>
      </c>
      <c r="J572" s="20">
        <f t="shared" ref="J572" si="1596">(G572-F572)*C572</f>
        <v>2600</v>
      </c>
      <c r="K572" s="16">
        <v>0</v>
      </c>
      <c r="L572" s="16">
        <f t="shared" ref="L572" si="1597">(I572-H572)*C572</f>
        <v>0</v>
      </c>
      <c r="M572" s="15">
        <f t="shared" ref="M572" si="1598">(L572+K572+J572)</f>
        <v>2600</v>
      </c>
    </row>
    <row r="573" spans="1:13" s="1" customFormat="1" ht="20.100000000000001" customHeight="1">
      <c r="A573" s="33" t="s">
        <v>497</v>
      </c>
      <c r="B573" s="33" t="s">
        <v>498</v>
      </c>
      <c r="C573" s="34">
        <v>500</v>
      </c>
      <c r="D573" s="14">
        <v>1300</v>
      </c>
      <c r="E573" s="15" t="s">
        <v>17</v>
      </c>
      <c r="F573" s="15">
        <v>41</v>
      </c>
      <c r="G573" s="15">
        <v>47</v>
      </c>
      <c r="H573" s="15">
        <v>52</v>
      </c>
      <c r="I573" s="15">
        <v>57.5</v>
      </c>
      <c r="J573" s="20">
        <f t="shared" ref="J573" si="1599">(G573-F573)*C573</f>
        <v>3000</v>
      </c>
      <c r="K573" s="16">
        <f t="shared" ref="K573" si="1600">(H573-G573)*C573</f>
        <v>2500</v>
      </c>
      <c r="L573" s="16">
        <f t="shared" ref="L573" si="1601">(I573-H573)*C573</f>
        <v>2750</v>
      </c>
      <c r="M573" s="15">
        <f t="shared" ref="M573" si="1602">(L573+K573+J573)</f>
        <v>8250</v>
      </c>
    </row>
    <row r="574" spans="1:13" s="1" customFormat="1" ht="20.100000000000001" customHeight="1">
      <c r="A574" s="33" t="s">
        <v>496</v>
      </c>
      <c r="B574" s="33" t="s">
        <v>43</v>
      </c>
      <c r="C574" s="34">
        <v>600</v>
      </c>
      <c r="D574" s="14">
        <v>920</v>
      </c>
      <c r="E574" s="15" t="s">
        <v>17</v>
      </c>
      <c r="F574" s="15">
        <v>28</v>
      </c>
      <c r="G574" s="15">
        <v>32</v>
      </c>
      <c r="H574" s="15">
        <v>0</v>
      </c>
      <c r="I574" s="15">
        <v>0</v>
      </c>
      <c r="J574" s="20">
        <f t="shared" ref="J574" si="1603">(G574-F574)*C574</f>
        <v>2400</v>
      </c>
      <c r="K574" s="16">
        <v>0</v>
      </c>
      <c r="L574" s="16">
        <f t="shared" ref="L574" si="1604">(I574-H574)*C574</f>
        <v>0</v>
      </c>
      <c r="M574" s="15">
        <f t="shared" ref="M574" si="1605">(L574+K574+J574)</f>
        <v>2400</v>
      </c>
    </row>
    <row r="575" spans="1:13" s="1" customFormat="1" ht="20.100000000000001" customHeight="1">
      <c r="A575" s="33" t="s">
        <v>495</v>
      </c>
      <c r="B575" s="33" t="s">
        <v>57</v>
      </c>
      <c r="C575" s="34">
        <v>500</v>
      </c>
      <c r="D575" s="14">
        <v>620</v>
      </c>
      <c r="E575" s="15" t="s">
        <v>17</v>
      </c>
      <c r="F575" s="15">
        <v>53.5</v>
      </c>
      <c r="G575" s="15">
        <v>55.5</v>
      </c>
      <c r="H575" s="15">
        <v>0</v>
      </c>
      <c r="I575" s="15">
        <v>0</v>
      </c>
      <c r="J575" s="16">
        <v>1000</v>
      </c>
      <c r="K575" s="16">
        <v>0</v>
      </c>
      <c r="L575" s="37">
        <v>0</v>
      </c>
      <c r="M575" s="15">
        <f t="shared" ref="M575" si="1606">(J575+K575+L575)</f>
        <v>1000</v>
      </c>
    </row>
    <row r="576" spans="1:13" s="1" customFormat="1" ht="20.100000000000001" customHeight="1">
      <c r="A576" s="33" t="s">
        <v>495</v>
      </c>
      <c r="B576" s="33" t="s">
        <v>32</v>
      </c>
      <c r="C576" s="34">
        <v>2000</v>
      </c>
      <c r="D576" s="14">
        <v>155</v>
      </c>
      <c r="E576" s="15" t="s">
        <v>17</v>
      </c>
      <c r="F576" s="15">
        <v>9</v>
      </c>
      <c r="G576" s="15">
        <v>12</v>
      </c>
      <c r="H576" s="15">
        <v>0</v>
      </c>
      <c r="I576" s="15">
        <v>0</v>
      </c>
      <c r="J576" s="16">
        <v>6000</v>
      </c>
      <c r="K576" s="16">
        <v>0</v>
      </c>
      <c r="L576" s="37">
        <v>0</v>
      </c>
      <c r="M576" s="15">
        <f t="shared" ref="M576" si="1607">(J576+K576+L576)</f>
        <v>6000</v>
      </c>
    </row>
    <row r="577" spans="1:13" s="1" customFormat="1" ht="20.100000000000001" customHeight="1">
      <c r="A577" s="33" t="s">
        <v>493</v>
      </c>
      <c r="B577" s="33" t="s">
        <v>170</v>
      </c>
      <c r="C577" s="34">
        <v>1000</v>
      </c>
      <c r="D577" s="14">
        <v>540</v>
      </c>
      <c r="E577" s="15" t="s">
        <v>17</v>
      </c>
      <c r="F577" s="15">
        <v>19</v>
      </c>
      <c r="G577" s="15">
        <v>18.5</v>
      </c>
      <c r="H577" s="15">
        <v>0</v>
      </c>
      <c r="I577" s="15">
        <v>0</v>
      </c>
      <c r="J577" s="18">
        <f t="shared" ref="J577" si="1608">(G577-F577)*C577</f>
        <v>-500</v>
      </c>
      <c r="K577" s="18">
        <v>0</v>
      </c>
      <c r="L577" s="18">
        <v>0</v>
      </c>
      <c r="M577" s="19">
        <f t="shared" ref="M577" si="1609">(J577+K577+L577)</f>
        <v>-500</v>
      </c>
    </row>
    <row r="578" spans="1:13" s="1" customFormat="1" ht="20.100000000000001" customHeight="1">
      <c r="A578" s="33" t="s">
        <v>493</v>
      </c>
      <c r="B578" s="33" t="s">
        <v>494</v>
      </c>
      <c r="C578" s="34">
        <v>20</v>
      </c>
      <c r="D578" s="14">
        <v>27600</v>
      </c>
      <c r="E578" s="15" t="s">
        <v>17</v>
      </c>
      <c r="F578" s="15">
        <v>200</v>
      </c>
      <c r="G578" s="15">
        <v>120</v>
      </c>
      <c r="H578" s="15">
        <v>0</v>
      </c>
      <c r="I578" s="15">
        <v>0</v>
      </c>
      <c r="J578" s="18">
        <f t="shared" ref="J578" si="1610">(G578-F578)*C578</f>
        <v>-1600</v>
      </c>
      <c r="K578" s="18">
        <v>0</v>
      </c>
      <c r="L578" s="18">
        <v>0</v>
      </c>
      <c r="M578" s="19">
        <f t="shared" ref="M578" si="1611">(J578+K578+L578)</f>
        <v>-1600</v>
      </c>
    </row>
    <row r="579" spans="1:13" s="1" customFormat="1" ht="20.100000000000001" customHeight="1">
      <c r="A579" s="33" t="s">
        <v>492</v>
      </c>
      <c r="B579" s="33" t="s">
        <v>193</v>
      </c>
      <c r="C579" s="34">
        <v>500</v>
      </c>
      <c r="D579" s="14">
        <v>1280</v>
      </c>
      <c r="E579" s="15" t="s">
        <v>17</v>
      </c>
      <c r="F579" s="15">
        <v>68</v>
      </c>
      <c r="G579" s="15">
        <v>58</v>
      </c>
      <c r="H579" s="15">
        <v>0</v>
      </c>
      <c r="I579" s="15">
        <v>0</v>
      </c>
      <c r="J579" s="18">
        <f t="shared" ref="J579" si="1612">(G579-F579)*C579</f>
        <v>-5000</v>
      </c>
      <c r="K579" s="18">
        <v>0</v>
      </c>
      <c r="L579" s="18">
        <v>0</v>
      </c>
      <c r="M579" s="19">
        <f t="shared" ref="M579" si="1613">(J579+K579+L579)</f>
        <v>-5000</v>
      </c>
    </row>
    <row r="580" spans="1:13" s="1" customFormat="1" ht="20.100000000000001" customHeight="1">
      <c r="A580" s="33" t="s">
        <v>491</v>
      </c>
      <c r="B580" s="33" t="s">
        <v>193</v>
      </c>
      <c r="C580" s="34">
        <v>500</v>
      </c>
      <c r="D580" s="14">
        <v>1340</v>
      </c>
      <c r="E580" s="15" t="s">
        <v>17</v>
      </c>
      <c r="F580" s="15">
        <v>51</v>
      </c>
      <c r="G580" s="15">
        <v>55</v>
      </c>
      <c r="H580" s="15">
        <v>57</v>
      </c>
      <c r="I580" s="15">
        <v>60</v>
      </c>
      <c r="J580" s="16">
        <v>2000</v>
      </c>
      <c r="K580" s="16">
        <f t="shared" ref="K580" si="1614">(H580-G580)*C580</f>
        <v>1000</v>
      </c>
      <c r="L580" s="37">
        <v>1500</v>
      </c>
      <c r="M580" s="15">
        <f t="shared" ref="M580" si="1615">(J580+K580+L580)</f>
        <v>4500</v>
      </c>
    </row>
    <row r="581" spans="1:13" s="1" customFormat="1" ht="20.100000000000001" customHeight="1">
      <c r="A581" s="33" t="s">
        <v>490</v>
      </c>
      <c r="B581" s="33" t="s">
        <v>315</v>
      </c>
      <c r="C581" s="34">
        <v>800</v>
      </c>
      <c r="D581" s="14">
        <v>1260</v>
      </c>
      <c r="E581" s="15" t="s">
        <v>17</v>
      </c>
      <c r="F581" s="15">
        <v>33</v>
      </c>
      <c r="G581" s="15">
        <v>35.5</v>
      </c>
      <c r="H581" s="15">
        <v>38</v>
      </c>
      <c r="I581" s="15">
        <v>0</v>
      </c>
      <c r="J581" s="20">
        <f t="shared" ref="J581" si="1616">(G581-F581)*C581</f>
        <v>2000</v>
      </c>
      <c r="K581" s="16">
        <f t="shared" ref="K581" si="1617">(H581-G581)*C581</f>
        <v>2000</v>
      </c>
      <c r="L581" s="20">
        <v>0</v>
      </c>
      <c r="M581" s="15">
        <f t="shared" ref="M581" si="1618">(L581+K581+J581)</f>
        <v>4000</v>
      </c>
    </row>
    <row r="582" spans="1:13" s="1" customFormat="1" ht="20.100000000000001" customHeight="1">
      <c r="A582" s="33" t="s">
        <v>490</v>
      </c>
      <c r="B582" s="33" t="s">
        <v>482</v>
      </c>
      <c r="C582" s="34">
        <v>500</v>
      </c>
      <c r="D582" s="14">
        <v>1260</v>
      </c>
      <c r="E582" s="15" t="s">
        <v>17</v>
      </c>
      <c r="F582" s="15">
        <v>38</v>
      </c>
      <c r="G582" s="15">
        <v>41</v>
      </c>
      <c r="H582" s="15">
        <v>46</v>
      </c>
      <c r="I582" s="15">
        <v>0</v>
      </c>
      <c r="J582" s="20">
        <f t="shared" ref="J582" si="1619">(G582-F582)*C582</f>
        <v>1500</v>
      </c>
      <c r="K582" s="16">
        <f t="shared" ref="K582" si="1620">(H582-G582)*C582</f>
        <v>2500</v>
      </c>
      <c r="L582" s="20">
        <v>0</v>
      </c>
      <c r="M582" s="15">
        <f t="shared" ref="M582" si="1621">(L582+K582+J582)</f>
        <v>4000</v>
      </c>
    </row>
    <row r="583" spans="1:13" s="1" customFormat="1" ht="20.100000000000001" customHeight="1">
      <c r="A583" s="33" t="s">
        <v>488</v>
      </c>
      <c r="B583" s="33" t="s">
        <v>310</v>
      </c>
      <c r="C583" s="34">
        <v>2000</v>
      </c>
      <c r="D583" s="14">
        <v>250</v>
      </c>
      <c r="E583" s="15" t="s">
        <v>17</v>
      </c>
      <c r="F583" s="15">
        <v>68</v>
      </c>
      <c r="G583" s="15">
        <v>74</v>
      </c>
      <c r="H583" s="15">
        <v>0</v>
      </c>
      <c r="I583" s="15">
        <v>0</v>
      </c>
      <c r="J583" s="20">
        <v>1500</v>
      </c>
      <c r="K583" s="16">
        <v>0</v>
      </c>
      <c r="L583" s="16">
        <v>0</v>
      </c>
      <c r="M583" s="15">
        <f t="shared" ref="M583" si="1622">(J583+K583+L583)</f>
        <v>1500</v>
      </c>
    </row>
    <row r="584" spans="1:13" s="1" customFormat="1" ht="20.100000000000001" customHeight="1">
      <c r="A584" s="33" t="s">
        <v>488</v>
      </c>
      <c r="B584" s="14" t="s">
        <v>489</v>
      </c>
      <c r="C584" s="14">
        <v>1250</v>
      </c>
      <c r="D584" s="38">
        <v>450</v>
      </c>
      <c r="E584" s="15" t="s">
        <v>17</v>
      </c>
      <c r="F584" s="15">
        <v>15</v>
      </c>
      <c r="G584" s="15">
        <v>17</v>
      </c>
      <c r="H584" s="15">
        <v>0</v>
      </c>
      <c r="I584" s="15">
        <v>0</v>
      </c>
      <c r="J584" s="16">
        <v>2500</v>
      </c>
      <c r="K584" s="16">
        <v>0</v>
      </c>
      <c r="L584" s="37">
        <f t="shared" ref="L584" si="1623">(I584-H584)*C584</f>
        <v>0</v>
      </c>
      <c r="M584" s="15">
        <f t="shared" ref="M584" si="1624">(J584+K584+L584)</f>
        <v>2500</v>
      </c>
    </row>
    <row r="585" spans="1:13" s="1" customFormat="1" ht="20.100000000000001" customHeight="1">
      <c r="A585" s="33" t="s">
        <v>487</v>
      </c>
      <c r="B585" s="14" t="s">
        <v>108</v>
      </c>
      <c r="C585" s="14">
        <v>500</v>
      </c>
      <c r="D585" s="38">
        <v>1250</v>
      </c>
      <c r="E585" s="15" t="s">
        <v>17</v>
      </c>
      <c r="F585" s="15">
        <v>58.5</v>
      </c>
      <c r="G585" s="15">
        <v>61</v>
      </c>
      <c r="H585" s="15">
        <v>64</v>
      </c>
      <c r="I585" s="15">
        <v>0</v>
      </c>
      <c r="J585" s="16">
        <v>1200</v>
      </c>
      <c r="K585" s="16">
        <f t="shared" ref="K585" si="1625">(H585-G585)*C585</f>
        <v>1500</v>
      </c>
      <c r="L585" s="37">
        <v>0</v>
      </c>
      <c r="M585" s="15">
        <f t="shared" ref="M585" si="1626">(J585+K585+L585)</f>
        <v>2700</v>
      </c>
    </row>
    <row r="586" spans="1:13" s="1" customFormat="1" ht="20.100000000000001" customHeight="1">
      <c r="A586" s="33" t="s">
        <v>487</v>
      </c>
      <c r="B586" s="14" t="s">
        <v>376</v>
      </c>
      <c r="C586" s="14">
        <v>1200</v>
      </c>
      <c r="D586" s="38">
        <v>480</v>
      </c>
      <c r="E586" s="15" t="s">
        <v>17</v>
      </c>
      <c r="F586" s="15">
        <v>6</v>
      </c>
      <c r="G586" s="15">
        <v>7</v>
      </c>
      <c r="H586" s="15">
        <v>8</v>
      </c>
      <c r="I586" s="15">
        <v>9</v>
      </c>
      <c r="J586" s="16">
        <v>1200</v>
      </c>
      <c r="K586" s="16">
        <f t="shared" ref="K586" si="1627">(H586-G586)*C586</f>
        <v>1200</v>
      </c>
      <c r="L586" s="37">
        <f t="shared" ref="L586" si="1628">(I586-H586)*C586</f>
        <v>1200</v>
      </c>
      <c r="M586" s="15">
        <f t="shared" ref="M586" si="1629">(J586+K586+L586)</f>
        <v>3600</v>
      </c>
    </row>
    <row r="587" spans="1:13" s="1" customFormat="1" ht="20.100000000000001" customHeight="1">
      <c r="A587" s="33" t="s">
        <v>485</v>
      </c>
      <c r="B587" s="14" t="s">
        <v>486</v>
      </c>
      <c r="C587" s="14">
        <v>3000</v>
      </c>
      <c r="D587" s="38">
        <v>210</v>
      </c>
      <c r="E587" s="15" t="s">
        <v>17</v>
      </c>
      <c r="F587" s="15">
        <v>6</v>
      </c>
      <c r="G587" s="15">
        <v>6.5</v>
      </c>
      <c r="H587" s="15">
        <v>7</v>
      </c>
      <c r="I587" s="15">
        <v>0</v>
      </c>
      <c r="J587" s="16">
        <v>1500</v>
      </c>
      <c r="K587" s="16">
        <f t="shared" ref="K587" si="1630">(H587-G587)*C587</f>
        <v>1500</v>
      </c>
      <c r="L587" s="37">
        <v>0</v>
      </c>
      <c r="M587" s="15">
        <f t="shared" ref="M587" si="1631">(J587+K587+L587)</f>
        <v>3000</v>
      </c>
    </row>
    <row r="588" spans="1:13" s="1" customFormat="1" ht="20.100000000000001" customHeight="1">
      <c r="A588" s="33" t="s">
        <v>484</v>
      </c>
      <c r="B588" s="14" t="s">
        <v>268</v>
      </c>
      <c r="C588" s="14">
        <v>250</v>
      </c>
      <c r="D588" s="38">
        <v>2650</v>
      </c>
      <c r="E588" s="15" t="s">
        <v>17</v>
      </c>
      <c r="F588" s="15">
        <v>80</v>
      </c>
      <c r="G588" s="15">
        <v>72</v>
      </c>
      <c r="H588" s="15">
        <v>0</v>
      </c>
      <c r="I588" s="15">
        <v>0</v>
      </c>
      <c r="J588" s="18">
        <f t="shared" ref="J588" si="1632">(G588-F588)*C588</f>
        <v>-2000</v>
      </c>
      <c r="K588" s="18">
        <v>0</v>
      </c>
      <c r="L588" s="18">
        <v>0</v>
      </c>
      <c r="M588" s="19">
        <f t="shared" ref="M588" si="1633">(J588+K588+L588)</f>
        <v>-2000</v>
      </c>
    </row>
    <row r="589" spans="1:13" s="1" customFormat="1" ht="20.100000000000001" customHeight="1">
      <c r="A589" s="33" t="s">
        <v>483</v>
      </c>
      <c r="B589" s="14" t="s">
        <v>457</v>
      </c>
      <c r="C589" s="14">
        <v>700</v>
      </c>
      <c r="D589" s="38">
        <v>1460</v>
      </c>
      <c r="E589" s="15" t="s">
        <v>17</v>
      </c>
      <c r="F589" s="15">
        <v>30</v>
      </c>
      <c r="G589" s="15">
        <v>32</v>
      </c>
      <c r="H589" s="15">
        <v>34</v>
      </c>
      <c r="I589" s="15">
        <v>36</v>
      </c>
      <c r="J589" s="16">
        <v>1400</v>
      </c>
      <c r="K589" s="16">
        <f t="shared" ref="K589" si="1634">(H589-G589)*C589</f>
        <v>1400</v>
      </c>
      <c r="L589" s="37">
        <f t="shared" ref="L589" si="1635">(I589-H589)*C589</f>
        <v>1400</v>
      </c>
      <c r="M589" s="15">
        <f t="shared" ref="M589" si="1636">(J589+K589+L589)</f>
        <v>4200</v>
      </c>
    </row>
    <row r="590" spans="1:13" s="1" customFormat="1" ht="20.100000000000001" customHeight="1">
      <c r="A590" s="33" t="s">
        <v>483</v>
      </c>
      <c r="B590" s="14" t="s">
        <v>482</v>
      </c>
      <c r="C590" s="14">
        <v>500</v>
      </c>
      <c r="D590" s="38">
        <v>1200</v>
      </c>
      <c r="E590" s="15" t="s">
        <v>17</v>
      </c>
      <c r="F590" s="15">
        <v>26.5</v>
      </c>
      <c r="G590" s="15">
        <v>28.5</v>
      </c>
      <c r="H590" s="15">
        <v>30.5</v>
      </c>
      <c r="I590" s="15">
        <v>0</v>
      </c>
      <c r="J590" s="16">
        <v>1000</v>
      </c>
      <c r="K590" s="16">
        <f t="shared" ref="K590" si="1637">(H590-G590)*C590</f>
        <v>1000</v>
      </c>
      <c r="L590" s="37">
        <v>0</v>
      </c>
      <c r="M590" s="15">
        <f t="shared" ref="M590" si="1638">(J590+K590+L590)</f>
        <v>2000</v>
      </c>
    </row>
    <row r="591" spans="1:13" s="1" customFormat="1" ht="20.100000000000001" customHeight="1">
      <c r="A591" s="33" t="s">
        <v>481</v>
      </c>
      <c r="B591" s="14" t="s">
        <v>27</v>
      </c>
      <c r="C591" s="14">
        <v>1000</v>
      </c>
      <c r="D591" s="38">
        <v>560</v>
      </c>
      <c r="E591" s="15" t="s">
        <v>17</v>
      </c>
      <c r="F591" s="15">
        <v>13.5</v>
      </c>
      <c r="G591" s="15">
        <v>14.5</v>
      </c>
      <c r="H591" s="15">
        <v>15.5</v>
      </c>
      <c r="I591" s="15">
        <v>16.5</v>
      </c>
      <c r="J591" s="16">
        <v>1000</v>
      </c>
      <c r="K591" s="16">
        <f t="shared" ref="K591" si="1639">(H591-G591)*C591</f>
        <v>1000</v>
      </c>
      <c r="L591" s="37">
        <f t="shared" ref="L591" si="1640">(I591-H591)*C591</f>
        <v>1000</v>
      </c>
      <c r="M591" s="15">
        <f t="shared" ref="M591" si="1641">(J591+K591+L591)</f>
        <v>3000</v>
      </c>
    </row>
    <row r="592" spans="1:13" s="1" customFormat="1" ht="20.100000000000001" customHeight="1">
      <c r="A592" s="33" t="s">
        <v>481</v>
      </c>
      <c r="B592" s="14" t="s">
        <v>203</v>
      </c>
      <c r="C592" s="14">
        <v>900</v>
      </c>
      <c r="D592" s="38">
        <v>670</v>
      </c>
      <c r="E592" s="15" t="s">
        <v>17</v>
      </c>
      <c r="F592" s="15">
        <v>17</v>
      </c>
      <c r="G592" s="15">
        <v>18.5</v>
      </c>
      <c r="H592" s="15">
        <v>0</v>
      </c>
      <c r="I592" s="15">
        <v>0</v>
      </c>
      <c r="J592" s="20">
        <f t="shared" ref="J592:J593" si="1642">(G592-F592)*C592</f>
        <v>1350</v>
      </c>
      <c r="K592" s="16">
        <v>0</v>
      </c>
      <c r="L592" s="20">
        <v>0</v>
      </c>
      <c r="M592" s="15">
        <f t="shared" ref="M592:M593" si="1643">(J592+K592+L592)</f>
        <v>1350</v>
      </c>
    </row>
    <row r="593" spans="1:13" s="1" customFormat="1" ht="20.100000000000001" customHeight="1">
      <c r="A593" s="33" t="s">
        <v>480</v>
      </c>
      <c r="B593" s="14" t="s">
        <v>337</v>
      </c>
      <c r="C593" s="14">
        <v>3500</v>
      </c>
      <c r="D593" s="38">
        <v>210</v>
      </c>
      <c r="E593" s="15" t="s">
        <v>17</v>
      </c>
      <c r="F593" s="15">
        <v>5.5</v>
      </c>
      <c r="G593" s="15">
        <v>5.4</v>
      </c>
      <c r="H593" s="15">
        <v>0</v>
      </c>
      <c r="I593" s="15">
        <v>0</v>
      </c>
      <c r="J593" s="18">
        <f t="shared" si="1642"/>
        <v>-349.99999999999875</v>
      </c>
      <c r="K593" s="18">
        <v>0</v>
      </c>
      <c r="L593" s="18">
        <v>0</v>
      </c>
      <c r="M593" s="19">
        <f t="shared" si="1643"/>
        <v>-349.99999999999875</v>
      </c>
    </row>
    <row r="594" spans="1:13" s="1" customFormat="1" ht="20.100000000000001" customHeight="1">
      <c r="A594" s="33" t="s">
        <v>479</v>
      </c>
      <c r="B594" s="14" t="s">
        <v>27</v>
      </c>
      <c r="C594" s="14">
        <v>1000</v>
      </c>
      <c r="D594" s="38">
        <v>580</v>
      </c>
      <c r="E594" s="15" t="s">
        <v>17</v>
      </c>
      <c r="F594" s="15">
        <v>16.5</v>
      </c>
      <c r="G594" s="15">
        <v>16.5</v>
      </c>
      <c r="H594" s="15">
        <v>0</v>
      </c>
      <c r="I594" s="15">
        <v>0</v>
      </c>
      <c r="J594" s="20">
        <f t="shared" ref="J594" si="1644">(G594-F594)*C594</f>
        <v>0</v>
      </c>
      <c r="K594" s="16">
        <v>0</v>
      </c>
      <c r="L594" s="20">
        <v>0</v>
      </c>
      <c r="M594" s="15">
        <f t="shared" ref="M594" si="1645">(J594+K594+L594)</f>
        <v>0</v>
      </c>
    </row>
    <row r="595" spans="1:13" s="1" customFormat="1" ht="20.100000000000001" customHeight="1">
      <c r="A595" s="33" t="s">
        <v>478</v>
      </c>
      <c r="B595" s="14" t="s">
        <v>75</v>
      </c>
      <c r="C595" s="14">
        <v>1200</v>
      </c>
      <c r="D595" s="38">
        <v>780</v>
      </c>
      <c r="E595" s="15" t="s">
        <v>17</v>
      </c>
      <c r="F595" s="15">
        <v>22</v>
      </c>
      <c r="G595" s="15">
        <v>24</v>
      </c>
      <c r="H595" s="15">
        <v>0</v>
      </c>
      <c r="I595" s="15">
        <v>0</v>
      </c>
      <c r="J595" s="20">
        <f t="shared" ref="J595:J596" si="1646">(G595-F595)*C595</f>
        <v>2400</v>
      </c>
      <c r="K595" s="16">
        <v>0</v>
      </c>
      <c r="L595" s="20">
        <v>0</v>
      </c>
      <c r="M595" s="15">
        <f t="shared" ref="M595:M596" si="1647">(J595+K595+L595)</f>
        <v>2400</v>
      </c>
    </row>
    <row r="596" spans="1:13" s="1" customFormat="1" ht="20.100000000000001" customHeight="1">
      <c r="A596" s="33" t="s">
        <v>478</v>
      </c>
      <c r="B596" s="14" t="s">
        <v>384</v>
      </c>
      <c r="C596" s="14">
        <v>3000</v>
      </c>
      <c r="D596" s="14">
        <v>225</v>
      </c>
      <c r="E596" s="14" t="s">
        <v>17</v>
      </c>
      <c r="F596" s="15">
        <v>5.75</v>
      </c>
      <c r="G596" s="15">
        <v>6.25</v>
      </c>
      <c r="H596" s="15">
        <v>0</v>
      </c>
      <c r="I596" s="15">
        <v>0</v>
      </c>
      <c r="J596" s="20">
        <f t="shared" si="1646"/>
        <v>1500</v>
      </c>
      <c r="K596" s="16">
        <v>0</v>
      </c>
      <c r="L596" s="37">
        <f>(I596-H596)*C596</f>
        <v>0</v>
      </c>
      <c r="M596" s="15">
        <f t="shared" si="1647"/>
        <v>1500</v>
      </c>
    </row>
    <row r="597" spans="1:13" s="1" customFormat="1" ht="20.100000000000001" customHeight="1">
      <c r="A597" s="33" t="s">
        <v>477</v>
      </c>
      <c r="B597" s="33" t="s">
        <v>155</v>
      </c>
      <c r="C597" s="34">
        <v>1000</v>
      </c>
      <c r="D597" s="14">
        <v>780</v>
      </c>
      <c r="E597" s="15" t="s">
        <v>17</v>
      </c>
      <c r="F597" s="15">
        <v>15</v>
      </c>
      <c r="G597" s="15">
        <v>16</v>
      </c>
      <c r="H597" s="15">
        <v>17</v>
      </c>
      <c r="I597" s="15">
        <v>18</v>
      </c>
      <c r="J597" s="16">
        <v>1000</v>
      </c>
      <c r="K597" s="16">
        <f t="shared" ref="K597" si="1648">(H597-G597)*C597</f>
        <v>1000</v>
      </c>
      <c r="L597" s="37">
        <f t="shared" ref="L597" si="1649">(I597-H597)*C597</f>
        <v>1000</v>
      </c>
      <c r="M597" s="15">
        <f t="shared" ref="M597" si="1650">(J597+K597+L597)</f>
        <v>3000</v>
      </c>
    </row>
    <row r="598" spans="1:13" s="1" customFormat="1" ht="20.100000000000001" customHeight="1">
      <c r="A598" s="33" t="s">
        <v>477</v>
      </c>
      <c r="B598" s="14" t="s">
        <v>435</v>
      </c>
      <c r="C598" s="34">
        <v>6200</v>
      </c>
      <c r="D598" s="14">
        <v>105</v>
      </c>
      <c r="E598" s="15" t="s">
        <v>17</v>
      </c>
      <c r="F598" s="15">
        <v>5.2</v>
      </c>
      <c r="G598" s="15">
        <v>5.7</v>
      </c>
      <c r="H598" s="15">
        <v>6.2</v>
      </c>
      <c r="I598" s="15">
        <v>6.7</v>
      </c>
      <c r="J598" s="16">
        <v>2399.9999999999968</v>
      </c>
      <c r="K598" s="16">
        <f t="shared" ref="K598" si="1651">(H598-G598)*C598</f>
        <v>3100</v>
      </c>
      <c r="L598" s="37">
        <f t="shared" ref="L598" si="1652">(I598-H598)*C598</f>
        <v>3100</v>
      </c>
      <c r="M598" s="15">
        <f t="shared" ref="M598" si="1653">(J598+K598+L598)</f>
        <v>8599.9999999999964</v>
      </c>
    </row>
    <row r="599" spans="1:13" s="1" customFormat="1" ht="20.100000000000001" customHeight="1">
      <c r="A599" s="33" t="s">
        <v>477</v>
      </c>
      <c r="B599" s="14" t="s">
        <v>75</v>
      </c>
      <c r="C599" s="14">
        <v>1200</v>
      </c>
      <c r="D599" s="38">
        <v>780</v>
      </c>
      <c r="E599" s="15" t="s">
        <v>17</v>
      </c>
      <c r="F599" s="15">
        <v>19.25</v>
      </c>
      <c r="G599" s="15">
        <v>21.5</v>
      </c>
      <c r="H599" s="15">
        <v>0</v>
      </c>
      <c r="I599" s="15">
        <v>0</v>
      </c>
      <c r="J599" s="20">
        <f t="shared" ref="J599" si="1654">(G599-F599)*C599</f>
        <v>2700</v>
      </c>
      <c r="K599" s="16">
        <v>0</v>
      </c>
      <c r="L599" s="20">
        <v>0</v>
      </c>
      <c r="M599" s="15">
        <f t="shared" ref="M599" si="1655">(J599+K599+L599)</f>
        <v>2700</v>
      </c>
    </row>
    <row r="600" spans="1:13" s="1" customFormat="1" ht="20.100000000000001" customHeight="1">
      <c r="A600" s="33" t="s">
        <v>476</v>
      </c>
      <c r="B600" s="33" t="s">
        <v>321</v>
      </c>
      <c r="C600" s="34">
        <v>600</v>
      </c>
      <c r="D600" s="38">
        <v>1200</v>
      </c>
      <c r="E600" s="15" t="s">
        <v>17</v>
      </c>
      <c r="F600" s="15">
        <v>52</v>
      </c>
      <c r="G600" s="15">
        <v>55</v>
      </c>
      <c r="H600" s="15">
        <v>58</v>
      </c>
      <c r="I600" s="15">
        <v>61</v>
      </c>
      <c r="J600" s="20">
        <f t="shared" ref="J600" si="1656">(G600-F600)*C600</f>
        <v>1800</v>
      </c>
      <c r="K600" s="16">
        <f>(H600-G600)*C600</f>
        <v>1800</v>
      </c>
      <c r="L600" s="37">
        <f t="shared" ref="L600" si="1657">(I600-H600)*C600</f>
        <v>1800</v>
      </c>
      <c r="M600" s="15">
        <f t="shared" ref="M600" si="1658">(J600+K600+L600)</f>
        <v>5400</v>
      </c>
    </row>
    <row r="601" spans="1:13" s="1" customFormat="1" ht="20.100000000000001" customHeight="1">
      <c r="A601" s="33" t="s">
        <v>476</v>
      </c>
      <c r="B601" s="14" t="s">
        <v>384</v>
      </c>
      <c r="C601" s="14">
        <v>3000</v>
      </c>
      <c r="D601" s="14">
        <v>230</v>
      </c>
      <c r="E601" s="14" t="s">
        <v>17</v>
      </c>
      <c r="F601" s="15">
        <v>8.25</v>
      </c>
      <c r="G601" s="15">
        <v>8.75</v>
      </c>
      <c r="H601" s="15">
        <v>9.25</v>
      </c>
      <c r="I601" s="15">
        <v>9.75</v>
      </c>
      <c r="J601" s="20">
        <f t="shared" ref="J601" si="1659">(G601-F601)*C601</f>
        <v>1500</v>
      </c>
      <c r="K601" s="16">
        <f>(H601-G601)*C601</f>
        <v>1500</v>
      </c>
      <c r="L601" s="37">
        <f>(I601-H601)*C601</f>
        <v>1500</v>
      </c>
      <c r="M601" s="15">
        <f t="shared" ref="M601" si="1660">(J601+K601+L601)</f>
        <v>4500</v>
      </c>
    </row>
    <row r="602" spans="1:13" s="1" customFormat="1" ht="20.100000000000001" customHeight="1">
      <c r="A602" s="33" t="s">
        <v>475</v>
      </c>
      <c r="B602" s="33" t="s">
        <v>321</v>
      </c>
      <c r="C602" s="34">
        <v>600</v>
      </c>
      <c r="D602" s="38">
        <v>1200</v>
      </c>
      <c r="E602" s="15" t="s">
        <v>17</v>
      </c>
      <c r="F602" s="15">
        <v>49</v>
      </c>
      <c r="G602" s="15">
        <v>51</v>
      </c>
      <c r="H602" s="15">
        <v>53</v>
      </c>
      <c r="I602" s="15">
        <v>55</v>
      </c>
      <c r="J602" s="20">
        <f t="shared" ref="J602" si="1661">(G602-F602)*C602</f>
        <v>1200</v>
      </c>
      <c r="K602" s="16">
        <f>(H602-G602)*C602</f>
        <v>1200</v>
      </c>
      <c r="L602" s="37">
        <f t="shared" ref="L602" si="1662">(I602-H602)*C602</f>
        <v>1200</v>
      </c>
      <c r="M602" s="15">
        <f t="shared" ref="M602" si="1663">(J602+K602+L602)</f>
        <v>3600</v>
      </c>
    </row>
    <row r="603" spans="1:13" s="1" customFormat="1" ht="20.100000000000001" customHeight="1">
      <c r="A603" s="33" t="s">
        <v>474</v>
      </c>
      <c r="B603" s="14" t="s">
        <v>40</v>
      </c>
      <c r="C603" s="14">
        <v>500</v>
      </c>
      <c r="D603" s="14">
        <v>1020</v>
      </c>
      <c r="E603" s="15" t="s">
        <v>17</v>
      </c>
      <c r="F603" s="15">
        <v>38</v>
      </c>
      <c r="G603" s="15">
        <v>40.950000000000003</v>
      </c>
      <c r="H603" s="15">
        <v>0</v>
      </c>
      <c r="I603" s="15">
        <v>0</v>
      </c>
      <c r="J603" s="20">
        <f t="shared" ref="J603" si="1664">(G603-F603)*C603</f>
        <v>1475.0000000000014</v>
      </c>
      <c r="K603" s="16">
        <v>0</v>
      </c>
      <c r="L603" s="20">
        <f>(I603-H603)*C603</f>
        <v>0</v>
      </c>
      <c r="M603" s="15">
        <f t="shared" ref="M603" si="1665">(J603+K603+L603)</f>
        <v>1475.0000000000014</v>
      </c>
    </row>
    <row r="604" spans="1:13" s="1" customFormat="1" ht="20.100000000000001" customHeight="1">
      <c r="A604" s="33" t="s">
        <v>472</v>
      </c>
      <c r="B604" s="33" t="s">
        <v>287</v>
      </c>
      <c r="C604" s="34">
        <v>1000</v>
      </c>
      <c r="D604" s="14">
        <v>530</v>
      </c>
      <c r="E604" s="15" t="s">
        <v>17</v>
      </c>
      <c r="F604" s="16">
        <v>17</v>
      </c>
      <c r="G604" s="15">
        <v>18</v>
      </c>
      <c r="H604" s="15">
        <v>18.75</v>
      </c>
      <c r="I604" s="15">
        <v>0</v>
      </c>
      <c r="J604" s="20">
        <f t="shared" ref="J604" si="1666">(G604-F604)*C604</f>
        <v>1000</v>
      </c>
      <c r="K604" s="16">
        <f t="shared" ref="K604:K607" si="1667">(H604-G604)*C604</f>
        <v>750</v>
      </c>
      <c r="L604" s="37">
        <v>0</v>
      </c>
      <c r="M604" s="15">
        <f t="shared" ref="M604" si="1668">(J604+K604+L604)</f>
        <v>1750</v>
      </c>
    </row>
    <row r="605" spans="1:13" s="1" customFormat="1" ht="20.100000000000001" customHeight="1">
      <c r="A605" s="33" t="s">
        <v>472</v>
      </c>
      <c r="B605" s="14" t="s">
        <v>37</v>
      </c>
      <c r="C605" s="14">
        <v>500</v>
      </c>
      <c r="D605" s="38">
        <v>1100</v>
      </c>
      <c r="E605" s="15" t="s">
        <v>17</v>
      </c>
      <c r="F605" s="15">
        <v>39</v>
      </c>
      <c r="G605" s="15">
        <v>40.9</v>
      </c>
      <c r="H605" s="15">
        <v>0</v>
      </c>
      <c r="I605" s="15">
        <v>0</v>
      </c>
      <c r="J605" s="20">
        <f t="shared" ref="J605:J606" si="1669">(G605-F605)*C605</f>
        <v>949.99999999999932</v>
      </c>
      <c r="K605" s="16">
        <v>0</v>
      </c>
      <c r="L605" s="37">
        <f t="shared" ref="L605:L606" si="1670">(I605-H605)*C605</f>
        <v>0</v>
      </c>
      <c r="M605" s="15">
        <f t="shared" ref="M605:M606" si="1671">(J605+K605+L605)</f>
        <v>949.99999999999932</v>
      </c>
    </row>
    <row r="606" spans="1:13" s="1" customFormat="1" ht="20.100000000000001" customHeight="1">
      <c r="A606" s="33" t="s">
        <v>473</v>
      </c>
      <c r="B606" s="14" t="s">
        <v>188</v>
      </c>
      <c r="C606" s="34">
        <v>1100</v>
      </c>
      <c r="D606" s="14">
        <v>720</v>
      </c>
      <c r="E606" s="15" t="s">
        <v>17</v>
      </c>
      <c r="F606" s="15">
        <v>8.25</v>
      </c>
      <c r="G606" s="15">
        <v>9</v>
      </c>
      <c r="H606" s="15">
        <v>10</v>
      </c>
      <c r="I606" s="15">
        <v>11</v>
      </c>
      <c r="J606" s="20">
        <f t="shared" si="1669"/>
        <v>825</v>
      </c>
      <c r="K606" s="16">
        <f t="shared" ref="K606" si="1672">(H606-G606)*C606</f>
        <v>1100</v>
      </c>
      <c r="L606" s="16">
        <f t="shared" si="1670"/>
        <v>1100</v>
      </c>
      <c r="M606" s="15">
        <f t="shared" si="1671"/>
        <v>3025</v>
      </c>
    </row>
    <row r="607" spans="1:13" s="1" customFormat="1" ht="20.100000000000001" customHeight="1">
      <c r="A607" s="33" t="s">
        <v>471</v>
      </c>
      <c r="B607" s="33" t="s">
        <v>254</v>
      </c>
      <c r="C607" s="34">
        <v>1000</v>
      </c>
      <c r="D607" s="14">
        <v>700</v>
      </c>
      <c r="E607" s="15" t="s">
        <v>17</v>
      </c>
      <c r="F607" s="15">
        <v>23</v>
      </c>
      <c r="G607" s="15">
        <v>24</v>
      </c>
      <c r="H607" s="15">
        <v>25</v>
      </c>
      <c r="I607" s="15">
        <v>0</v>
      </c>
      <c r="J607" s="20">
        <f t="shared" ref="J607" si="1673">(G607-F607)*C607</f>
        <v>1000</v>
      </c>
      <c r="K607" s="16">
        <f t="shared" si="1667"/>
        <v>1000</v>
      </c>
      <c r="L607" s="16">
        <v>0</v>
      </c>
      <c r="M607" s="15">
        <f t="shared" ref="M607" si="1674">(J607+K607+L607)</f>
        <v>2000</v>
      </c>
    </row>
    <row r="608" spans="1:13" s="1" customFormat="1" ht="20.100000000000001" customHeight="1">
      <c r="A608" s="33" t="s">
        <v>469</v>
      </c>
      <c r="B608" s="14" t="s">
        <v>470</v>
      </c>
      <c r="C608" s="14">
        <v>2000</v>
      </c>
      <c r="D608" s="38">
        <v>260</v>
      </c>
      <c r="E608" s="15" t="s">
        <v>17</v>
      </c>
      <c r="F608" s="15">
        <v>12</v>
      </c>
      <c r="G608" s="15">
        <v>12.7</v>
      </c>
      <c r="H608" s="15">
        <v>14</v>
      </c>
      <c r="I608" s="15">
        <v>0</v>
      </c>
      <c r="J608" s="20">
        <f t="shared" ref="J608" si="1675">(G608-F608)*C608</f>
        <v>1399.9999999999986</v>
      </c>
      <c r="K608" s="16">
        <f t="shared" ref="K608" si="1676">(H608-G608)*C608</f>
        <v>2600.0000000000014</v>
      </c>
      <c r="L608" s="16">
        <v>0</v>
      </c>
      <c r="M608" s="15">
        <f t="shared" ref="M608" si="1677">(L608+K608+J608)</f>
        <v>4000</v>
      </c>
    </row>
    <row r="609" spans="1:13" s="1" customFormat="1" ht="20.100000000000001" customHeight="1">
      <c r="A609" s="33" t="s">
        <v>468</v>
      </c>
      <c r="B609" s="14" t="s">
        <v>75</v>
      </c>
      <c r="C609" s="14">
        <v>1200</v>
      </c>
      <c r="D609" s="38">
        <v>740</v>
      </c>
      <c r="E609" s="15" t="s">
        <v>17</v>
      </c>
      <c r="F609" s="15">
        <v>13</v>
      </c>
      <c r="G609" s="15">
        <v>14</v>
      </c>
      <c r="H609" s="15">
        <v>14.75</v>
      </c>
      <c r="I609" s="15">
        <v>0</v>
      </c>
      <c r="J609" s="20">
        <f t="shared" ref="J609" si="1678">(G609-F609)*C609</f>
        <v>1200</v>
      </c>
      <c r="K609" s="16">
        <f t="shared" ref="K609:K610" si="1679">(H609-G609)*C609</f>
        <v>900</v>
      </c>
      <c r="L609" s="20">
        <v>0</v>
      </c>
      <c r="M609" s="15">
        <f t="shared" ref="M609" si="1680">(J609+K609+L609)</f>
        <v>2100</v>
      </c>
    </row>
    <row r="610" spans="1:13" s="1" customFormat="1" ht="20.100000000000001" customHeight="1">
      <c r="A610" s="33" t="s">
        <v>468</v>
      </c>
      <c r="B610" s="14" t="s">
        <v>108</v>
      </c>
      <c r="C610" s="14">
        <v>500</v>
      </c>
      <c r="D610" s="14">
        <v>1200</v>
      </c>
      <c r="E610" s="15" t="s">
        <v>17</v>
      </c>
      <c r="F610" s="15">
        <v>17</v>
      </c>
      <c r="G610" s="15">
        <v>19</v>
      </c>
      <c r="H610" s="15">
        <v>21</v>
      </c>
      <c r="I610" s="15">
        <v>23</v>
      </c>
      <c r="J610" s="20">
        <f t="shared" ref="J610" si="1681">(G610-F610)*C610</f>
        <v>1000</v>
      </c>
      <c r="K610" s="16">
        <f t="shared" si="1679"/>
        <v>1000</v>
      </c>
      <c r="L610" s="16">
        <f t="shared" ref="L610" si="1682">(I610-H610)*C610</f>
        <v>1000</v>
      </c>
      <c r="M610" s="15">
        <f t="shared" ref="M610" si="1683">(J610+K610+L610)</f>
        <v>3000</v>
      </c>
    </row>
    <row r="611" spans="1:13" s="1" customFormat="1" ht="20.100000000000001" customHeight="1">
      <c r="A611" s="33" t="s">
        <v>466</v>
      </c>
      <c r="B611" s="14" t="s">
        <v>467</v>
      </c>
      <c r="C611" s="14">
        <v>2000</v>
      </c>
      <c r="D611" s="38">
        <v>270</v>
      </c>
      <c r="E611" s="15" t="s">
        <v>17</v>
      </c>
      <c r="F611" s="15">
        <v>8.5</v>
      </c>
      <c r="G611" s="15">
        <v>9.25</v>
      </c>
      <c r="H611" s="15">
        <v>10</v>
      </c>
      <c r="I611" s="15">
        <v>11</v>
      </c>
      <c r="J611" s="20">
        <f t="shared" ref="J611" si="1684">(G611-F611)*C611</f>
        <v>1500</v>
      </c>
      <c r="K611" s="16">
        <f t="shared" ref="K611:K613" si="1685">(H611-G611)*C611</f>
        <v>1500</v>
      </c>
      <c r="L611" s="16">
        <f t="shared" ref="L611" si="1686">(I611-H611)*C611</f>
        <v>2000</v>
      </c>
      <c r="M611" s="15">
        <f t="shared" ref="M611" si="1687">(L611+K611+J611)</f>
        <v>5000</v>
      </c>
    </row>
    <row r="612" spans="1:13" s="1" customFormat="1" ht="20.100000000000001" customHeight="1">
      <c r="A612" s="33" t="s">
        <v>466</v>
      </c>
      <c r="B612" s="14" t="s">
        <v>390</v>
      </c>
      <c r="C612" s="14">
        <v>3500</v>
      </c>
      <c r="D612" s="38">
        <v>230</v>
      </c>
      <c r="E612" s="15" t="s">
        <v>17</v>
      </c>
      <c r="F612" s="15">
        <v>9.5</v>
      </c>
      <c r="G612" s="15">
        <v>10</v>
      </c>
      <c r="H612" s="15">
        <v>10.5</v>
      </c>
      <c r="I612" s="15">
        <v>11</v>
      </c>
      <c r="J612" s="20">
        <f t="shared" ref="J612" si="1688">(G612-F612)*C612</f>
        <v>1750</v>
      </c>
      <c r="K612" s="16">
        <f t="shared" si="1685"/>
        <v>1750</v>
      </c>
      <c r="L612" s="16">
        <f t="shared" ref="L612" si="1689">(I612-H612)*C612</f>
        <v>1750</v>
      </c>
      <c r="M612" s="15">
        <f t="shared" ref="M612" si="1690">(L612+K612+J612)</f>
        <v>5250</v>
      </c>
    </row>
    <row r="613" spans="1:13" s="1" customFormat="1" ht="20.100000000000001" customHeight="1">
      <c r="A613" s="33" t="s">
        <v>464</v>
      </c>
      <c r="B613" s="14" t="s">
        <v>465</v>
      </c>
      <c r="C613" s="14">
        <v>1600</v>
      </c>
      <c r="D613" s="38">
        <v>280</v>
      </c>
      <c r="E613" s="15" t="s">
        <v>17</v>
      </c>
      <c r="F613" s="15">
        <v>8</v>
      </c>
      <c r="G613" s="15">
        <v>9</v>
      </c>
      <c r="H613" s="15">
        <v>10</v>
      </c>
      <c r="I613" s="15">
        <v>11</v>
      </c>
      <c r="J613" s="20">
        <f t="shared" ref="J613" si="1691">(G613-F613)*C613</f>
        <v>1600</v>
      </c>
      <c r="K613" s="16">
        <f t="shared" si="1685"/>
        <v>1600</v>
      </c>
      <c r="L613" s="16">
        <f t="shared" ref="L613" si="1692">(I613-H613)*C613</f>
        <v>1600</v>
      </c>
      <c r="M613" s="15">
        <f t="shared" ref="M613" si="1693">(L613+K613+J613)</f>
        <v>4800</v>
      </c>
    </row>
    <row r="614" spans="1:13" s="1" customFormat="1" ht="20.100000000000001" customHeight="1">
      <c r="A614" s="33" t="s">
        <v>462</v>
      </c>
      <c r="B614" s="14" t="s">
        <v>463</v>
      </c>
      <c r="C614" s="14">
        <v>500</v>
      </c>
      <c r="D614" s="14">
        <v>2300</v>
      </c>
      <c r="E614" s="15" t="s">
        <v>17</v>
      </c>
      <c r="F614" s="15">
        <v>31</v>
      </c>
      <c r="G614" s="15">
        <v>36.950000000000003</v>
      </c>
      <c r="H614" s="15">
        <v>0</v>
      </c>
      <c r="I614" s="15">
        <v>0</v>
      </c>
      <c r="J614" s="20">
        <f t="shared" ref="J614" si="1694">(G614-F614)*C614</f>
        <v>2975.0000000000014</v>
      </c>
      <c r="K614" s="16">
        <v>0</v>
      </c>
      <c r="L614" s="20">
        <v>0</v>
      </c>
      <c r="M614" s="15">
        <f t="shared" ref="M614" si="1695">(J614+K614+L614)</f>
        <v>2975.0000000000014</v>
      </c>
    </row>
    <row r="615" spans="1:13" s="1" customFormat="1" ht="20.100000000000001" customHeight="1">
      <c r="A615" s="33" t="s">
        <v>461</v>
      </c>
      <c r="B615" s="14" t="s">
        <v>108</v>
      </c>
      <c r="C615" s="14">
        <v>500</v>
      </c>
      <c r="D615" s="14">
        <v>1340</v>
      </c>
      <c r="E615" s="15" t="s">
        <v>17</v>
      </c>
      <c r="F615" s="15">
        <v>29</v>
      </c>
      <c r="G615" s="15">
        <v>31</v>
      </c>
      <c r="H615" s="15">
        <v>0</v>
      </c>
      <c r="I615" s="15">
        <v>0</v>
      </c>
      <c r="J615" s="20">
        <f t="shared" ref="J615" si="1696">(G615-F615)*C615</f>
        <v>1000</v>
      </c>
      <c r="K615" s="16">
        <v>0</v>
      </c>
      <c r="L615" s="20">
        <v>0</v>
      </c>
      <c r="M615" s="15">
        <f t="shared" ref="M615" si="1697">(J615+K615+L615)</f>
        <v>1000</v>
      </c>
    </row>
    <row r="616" spans="1:13" s="1" customFormat="1" ht="20.100000000000001" customHeight="1">
      <c r="A616" s="33" t="s">
        <v>461</v>
      </c>
      <c r="B616" s="14" t="s">
        <v>73</v>
      </c>
      <c r="C616" s="14">
        <v>550</v>
      </c>
      <c r="D616" s="14">
        <v>940</v>
      </c>
      <c r="E616" s="15" t="s">
        <v>17</v>
      </c>
      <c r="F616" s="15">
        <v>21</v>
      </c>
      <c r="G616" s="15">
        <v>23</v>
      </c>
      <c r="H616" s="15">
        <v>25</v>
      </c>
      <c r="I616" s="15">
        <v>27</v>
      </c>
      <c r="J616" s="20">
        <f t="shared" ref="J616" si="1698">(G616-F616)*C616</f>
        <v>1100</v>
      </c>
      <c r="K616" s="16">
        <f t="shared" ref="K616" si="1699">(H616-G616)*C616</f>
        <v>1100</v>
      </c>
      <c r="L616" s="37">
        <f t="shared" ref="L616" si="1700">(I616-H616)*C616</f>
        <v>1100</v>
      </c>
      <c r="M616" s="15">
        <f t="shared" ref="M616:M618" si="1701">(J616+K616+L616)</f>
        <v>3300</v>
      </c>
    </row>
    <row r="617" spans="1:13" s="1" customFormat="1" ht="20.100000000000001" customHeight="1">
      <c r="A617" s="33" t="s">
        <v>460</v>
      </c>
      <c r="B617" s="14" t="s">
        <v>108</v>
      </c>
      <c r="C617" s="14">
        <v>500</v>
      </c>
      <c r="D617" s="14">
        <v>1280</v>
      </c>
      <c r="E617" s="15" t="s">
        <v>17</v>
      </c>
      <c r="F617" s="15">
        <v>38</v>
      </c>
      <c r="G617" s="15">
        <v>40</v>
      </c>
      <c r="H617" s="15">
        <v>41</v>
      </c>
      <c r="I617" s="15">
        <v>0</v>
      </c>
      <c r="J617" s="20">
        <f t="shared" ref="J617" si="1702">(G617-F617)*C617</f>
        <v>1000</v>
      </c>
      <c r="K617" s="16">
        <f t="shared" ref="K617:K618" si="1703">(H617-G617)*C617</f>
        <v>500</v>
      </c>
      <c r="L617" s="20">
        <v>0</v>
      </c>
      <c r="M617" s="15">
        <f t="shared" ref="M617" si="1704">(J617+K617+L617)</f>
        <v>1500</v>
      </c>
    </row>
    <row r="618" spans="1:13" s="1" customFormat="1" ht="20.100000000000001" customHeight="1">
      <c r="A618" s="33" t="s">
        <v>459</v>
      </c>
      <c r="B618" s="14" t="s">
        <v>331</v>
      </c>
      <c r="C618" s="14">
        <v>500</v>
      </c>
      <c r="D618" s="38">
        <v>1120</v>
      </c>
      <c r="E618" s="15" t="s">
        <v>17</v>
      </c>
      <c r="F618" s="15">
        <v>24</v>
      </c>
      <c r="G618" s="15">
        <v>26</v>
      </c>
      <c r="H618" s="15">
        <v>28</v>
      </c>
      <c r="I618" s="15">
        <v>29.7</v>
      </c>
      <c r="J618" s="20">
        <f t="shared" ref="J618" si="1705">(G618-F618)*C618</f>
        <v>1000</v>
      </c>
      <c r="K618" s="16">
        <f t="shared" si="1703"/>
        <v>1000</v>
      </c>
      <c r="L618" s="37">
        <f t="shared" ref="L618" si="1706">(I618-H618)*C618</f>
        <v>849.99999999999966</v>
      </c>
      <c r="M618" s="15">
        <f t="shared" si="1701"/>
        <v>2849.9999999999995</v>
      </c>
    </row>
    <row r="619" spans="1:13" s="1" customFormat="1" ht="20.100000000000001" customHeight="1">
      <c r="A619" s="33" t="s">
        <v>458</v>
      </c>
      <c r="B619" s="14" t="s">
        <v>181</v>
      </c>
      <c r="C619" s="14">
        <v>4500</v>
      </c>
      <c r="D619" s="14">
        <v>110</v>
      </c>
      <c r="E619" s="15" t="s">
        <v>17</v>
      </c>
      <c r="F619" s="15">
        <v>2</v>
      </c>
      <c r="G619" s="15">
        <v>2.5</v>
      </c>
      <c r="H619" s="15">
        <v>0</v>
      </c>
      <c r="I619" s="16">
        <v>0</v>
      </c>
      <c r="J619" s="20">
        <f t="shared" ref="J619" si="1707">(G619-F619)*C619</f>
        <v>2250</v>
      </c>
      <c r="K619" s="16">
        <v>0</v>
      </c>
      <c r="L619" s="16">
        <v>0</v>
      </c>
      <c r="M619" s="15">
        <v>0</v>
      </c>
    </row>
    <row r="620" spans="1:13" s="1" customFormat="1" ht="20.100000000000001" customHeight="1">
      <c r="A620" s="33" t="s">
        <v>456</v>
      </c>
      <c r="B620" s="33" t="s">
        <v>457</v>
      </c>
      <c r="C620" s="34">
        <v>700</v>
      </c>
      <c r="D620" s="14">
        <v>1260</v>
      </c>
      <c r="E620" s="15" t="s">
        <v>17</v>
      </c>
      <c r="F620" s="16">
        <v>40</v>
      </c>
      <c r="G620" s="15">
        <v>43</v>
      </c>
      <c r="H620" s="15">
        <v>0</v>
      </c>
      <c r="I620" s="15">
        <v>0</v>
      </c>
      <c r="J620" s="20">
        <f t="shared" ref="J620" si="1708">(G620-F620)*C620</f>
        <v>2100</v>
      </c>
      <c r="K620" s="16">
        <v>0</v>
      </c>
      <c r="L620" s="20">
        <v>0</v>
      </c>
      <c r="M620" s="15">
        <f t="shared" ref="M620" si="1709">(L620+K620+J620)</f>
        <v>2100</v>
      </c>
    </row>
    <row r="621" spans="1:13" s="1" customFormat="1" ht="20.100000000000001" customHeight="1">
      <c r="A621" s="33" t="s">
        <v>455</v>
      </c>
      <c r="B621" s="33" t="s">
        <v>210</v>
      </c>
      <c r="C621" s="34">
        <v>4000</v>
      </c>
      <c r="D621" s="14">
        <v>105</v>
      </c>
      <c r="E621" s="15" t="s">
        <v>17</v>
      </c>
      <c r="F621" s="16">
        <v>4</v>
      </c>
      <c r="G621" s="15">
        <v>4.5</v>
      </c>
      <c r="H621" s="15">
        <v>0</v>
      </c>
      <c r="I621" s="15">
        <v>0</v>
      </c>
      <c r="J621" s="20">
        <f t="shared" ref="J621" si="1710">(G621-F621)*C621</f>
        <v>2000</v>
      </c>
      <c r="K621" s="16">
        <v>0</v>
      </c>
      <c r="L621" s="20">
        <v>0</v>
      </c>
      <c r="M621" s="15">
        <f t="shared" ref="M621" si="1711">(L621+K621+J621)</f>
        <v>2000</v>
      </c>
    </row>
    <row r="622" spans="1:13" s="1" customFormat="1" ht="20.100000000000001" customHeight="1">
      <c r="A622" s="33" t="s">
        <v>454</v>
      </c>
      <c r="B622" s="14" t="s">
        <v>188</v>
      </c>
      <c r="C622" s="34">
        <v>1100</v>
      </c>
      <c r="D622" s="14">
        <v>620</v>
      </c>
      <c r="E622" s="15" t="s">
        <v>17</v>
      </c>
      <c r="F622" s="15">
        <v>21</v>
      </c>
      <c r="G622" s="15">
        <v>24</v>
      </c>
      <c r="H622" s="15">
        <v>27.55</v>
      </c>
      <c r="I622" s="15">
        <v>0</v>
      </c>
      <c r="J622" s="20">
        <f t="shared" ref="J622" si="1712">(G622-F622)*C622</f>
        <v>3300</v>
      </c>
      <c r="K622" s="16">
        <f t="shared" ref="K622:K626" si="1713">(H622-G622)*C622</f>
        <v>3905.0000000000009</v>
      </c>
      <c r="L622" s="20">
        <v>0</v>
      </c>
      <c r="M622" s="15">
        <f t="shared" ref="M622" si="1714">(J622+K622+L622)</f>
        <v>7205.0000000000009</v>
      </c>
    </row>
    <row r="623" spans="1:13" s="1" customFormat="1" ht="20.100000000000001" customHeight="1">
      <c r="A623" s="33" t="s">
        <v>452</v>
      </c>
      <c r="B623" s="14" t="s">
        <v>20</v>
      </c>
      <c r="C623" s="34">
        <v>4000</v>
      </c>
      <c r="D623" s="38">
        <v>140</v>
      </c>
      <c r="E623" s="15" t="s">
        <v>17</v>
      </c>
      <c r="F623" s="15">
        <v>8.1999999999999993</v>
      </c>
      <c r="G623" s="15">
        <v>7.2</v>
      </c>
      <c r="H623" s="15">
        <v>0</v>
      </c>
      <c r="I623" s="15">
        <v>0</v>
      </c>
      <c r="J623" s="18">
        <f t="shared" ref="J623" si="1715">(G623-F623)*C623</f>
        <v>-3999.9999999999964</v>
      </c>
      <c r="K623" s="18">
        <v>0</v>
      </c>
      <c r="L623" s="18">
        <v>0</v>
      </c>
      <c r="M623" s="19">
        <f t="shared" ref="M623" si="1716">(J623+K623+L623)</f>
        <v>-3999.9999999999964</v>
      </c>
    </row>
    <row r="624" spans="1:13" s="1" customFormat="1" ht="20.100000000000001" customHeight="1">
      <c r="A624" s="33" t="s">
        <v>452</v>
      </c>
      <c r="B624" s="33" t="s">
        <v>453</v>
      </c>
      <c r="C624" s="34">
        <v>1200</v>
      </c>
      <c r="D624" s="38">
        <v>400</v>
      </c>
      <c r="E624" s="15" t="s">
        <v>17</v>
      </c>
      <c r="F624" s="15">
        <v>20</v>
      </c>
      <c r="G624" s="15">
        <v>21</v>
      </c>
      <c r="H624" s="15">
        <v>21.6</v>
      </c>
      <c r="I624" s="15">
        <v>0</v>
      </c>
      <c r="J624" s="20">
        <f t="shared" ref="J624" si="1717">(G624-F624)*C624</f>
        <v>1200</v>
      </c>
      <c r="K624" s="16">
        <f t="shared" si="1713"/>
        <v>720.00000000000171</v>
      </c>
      <c r="L624" s="37">
        <v>0</v>
      </c>
      <c r="M624" s="15">
        <f t="shared" ref="M624" si="1718">(J624+K624+L624)</f>
        <v>1920.0000000000018</v>
      </c>
    </row>
    <row r="625" spans="1:13" s="1" customFormat="1" ht="20.100000000000001" customHeight="1">
      <c r="A625" s="33" t="s">
        <v>451</v>
      </c>
      <c r="B625" s="33" t="s">
        <v>416</v>
      </c>
      <c r="C625" s="34">
        <v>500</v>
      </c>
      <c r="D625" s="38">
        <v>720</v>
      </c>
      <c r="E625" s="15" t="s">
        <v>17</v>
      </c>
      <c r="F625" s="15">
        <v>51</v>
      </c>
      <c r="G625" s="15">
        <v>53</v>
      </c>
      <c r="H625" s="15">
        <v>0</v>
      </c>
      <c r="I625" s="15">
        <v>0</v>
      </c>
      <c r="J625" s="20">
        <f t="shared" ref="J625" si="1719">(G625-F625)*C625</f>
        <v>1000</v>
      </c>
      <c r="K625" s="16">
        <v>0</v>
      </c>
      <c r="L625" s="20">
        <f>(I625-H625)*C625</f>
        <v>0</v>
      </c>
      <c r="M625" s="15">
        <f t="shared" ref="M625" si="1720">(J625+K625+L625)</f>
        <v>1000</v>
      </c>
    </row>
    <row r="626" spans="1:13" s="1" customFormat="1" ht="20.100000000000001" customHeight="1">
      <c r="A626" s="33" t="s">
        <v>450</v>
      </c>
      <c r="B626" s="33" t="s">
        <v>416</v>
      </c>
      <c r="C626" s="34">
        <v>500</v>
      </c>
      <c r="D626" s="38">
        <v>760</v>
      </c>
      <c r="E626" s="15" t="s">
        <v>17</v>
      </c>
      <c r="F626" s="15">
        <v>52</v>
      </c>
      <c r="G626" s="15">
        <v>55</v>
      </c>
      <c r="H626" s="15">
        <v>58</v>
      </c>
      <c r="I626" s="15">
        <v>61</v>
      </c>
      <c r="J626" s="20">
        <f t="shared" ref="J626" si="1721">(G626-F626)*C626</f>
        <v>1500</v>
      </c>
      <c r="K626" s="16">
        <f t="shared" si="1713"/>
        <v>1500</v>
      </c>
      <c r="L626" s="20">
        <f>(I626-H626)*C626</f>
        <v>1500</v>
      </c>
      <c r="M626" s="15">
        <f t="shared" ref="M626" si="1722">(J626+K626+L626)</f>
        <v>4500</v>
      </c>
    </row>
    <row r="627" spans="1:13" s="1" customFormat="1" ht="20.100000000000001" customHeight="1">
      <c r="A627" s="33" t="s">
        <v>448</v>
      </c>
      <c r="B627" s="14" t="s">
        <v>186</v>
      </c>
      <c r="C627" s="34">
        <v>1061</v>
      </c>
      <c r="D627" s="38">
        <v>530</v>
      </c>
      <c r="E627" s="15" t="s">
        <v>17</v>
      </c>
      <c r="F627" s="15">
        <v>22</v>
      </c>
      <c r="G627" s="15">
        <v>23</v>
      </c>
      <c r="H627" s="15">
        <v>24</v>
      </c>
      <c r="I627" s="15">
        <v>25</v>
      </c>
      <c r="J627" s="20">
        <f t="shared" ref="J627" si="1723">(G627-F627)*C627</f>
        <v>1061</v>
      </c>
      <c r="K627" s="16">
        <f t="shared" ref="K627:K628" si="1724">(H627-G627)*C627</f>
        <v>1061</v>
      </c>
      <c r="L627" s="20">
        <f>(I627-H627)*C627</f>
        <v>1061</v>
      </c>
      <c r="M627" s="15">
        <f t="shared" ref="M627" si="1725">(J627+K627+L627)</f>
        <v>3183</v>
      </c>
    </row>
    <row r="628" spans="1:13" s="1" customFormat="1" ht="20.100000000000001" customHeight="1">
      <c r="A628" s="33" t="s">
        <v>448</v>
      </c>
      <c r="B628" s="33" t="s">
        <v>449</v>
      </c>
      <c r="C628" s="34">
        <v>1000</v>
      </c>
      <c r="D628" s="14">
        <v>580</v>
      </c>
      <c r="E628" s="15" t="s">
        <v>17</v>
      </c>
      <c r="F628" s="15">
        <v>26</v>
      </c>
      <c r="G628" s="15">
        <v>27</v>
      </c>
      <c r="H628" s="15">
        <v>28</v>
      </c>
      <c r="I628" s="15">
        <v>29</v>
      </c>
      <c r="J628" s="20">
        <f t="shared" ref="J628" si="1726">(G628-F628)*C628</f>
        <v>1000</v>
      </c>
      <c r="K628" s="16">
        <f t="shared" si="1724"/>
        <v>1000</v>
      </c>
      <c r="L628" s="20">
        <f>(I628-H628)*C628</f>
        <v>1000</v>
      </c>
      <c r="M628" s="15">
        <f t="shared" ref="M628" si="1727">(L628+K628+J628)</f>
        <v>3000</v>
      </c>
    </row>
    <row r="629" spans="1:13" s="1" customFormat="1" ht="20.100000000000001" customHeight="1">
      <c r="A629" s="33" t="s">
        <v>447</v>
      </c>
      <c r="B629" s="33" t="s">
        <v>203</v>
      </c>
      <c r="C629" s="34">
        <v>900</v>
      </c>
      <c r="D629" s="14">
        <v>620</v>
      </c>
      <c r="E629" s="15" t="s">
        <v>17</v>
      </c>
      <c r="F629" s="15">
        <v>30</v>
      </c>
      <c r="G629" s="15">
        <v>31.5</v>
      </c>
      <c r="H629" s="15">
        <v>32.5</v>
      </c>
      <c r="I629" s="15">
        <v>0</v>
      </c>
      <c r="J629" s="20">
        <f t="shared" ref="J629" si="1728">(G629-F629)*C629</f>
        <v>1350</v>
      </c>
      <c r="K629" s="16">
        <f t="shared" ref="K629:K630" si="1729">(H629-G629)*C629</f>
        <v>900</v>
      </c>
      <c r="L629" s="16">
        <v>0</v>
      </c>
      <c r="M629" s="15">
        <f t="shared" ref="M629" si="1730">(L629+K629+J629)</f>
        <v>2250</v>
      </c>
    </row>
    <row r="630" spans="1:13" s="1" customFormat="1" ht="20.100000000000001" customHeight="1">
      <c r="A630" s="33" t="s">
        <v>445</v>
      </c>
      <c r="B630" s="33" t="s">
        <v>446</v>
      </c>
      <c r="C630" s="34">
        <v>4000</v>
      </c>
      <c r="D630" s="14">
        <v>110</v>
      </c>
      <c r="E630" s="15" t="s">
        <v>17</v>
      </c>
      <c r="F630" s="16">
        <v>7</v>
      </c>
      <c r="G630" s="15">
        <v>7.5</v>
      </c>
      <c r="H630" s="15">
        <v>8</v>
      </c>
      <c r="I630" s="15">
        <v>8.5</v>
      </c>
      <c r="J630" s="20">
        <f t="shared" ref="J630" si="1731">(G630-F630)*C630</f>
        <v>2000</v>
      </c>
      <c r="K630" s="16">
        <f t="shared" si="1729"/>
        <v>2000</v>
      </c>
      <c r="L630" s="20">
        <f>(I630-H630)*C630</f>
        <v>2000</v>
      </c>
      <c r="M630" s="15">
        <f t="shared" ref="M630" si="1732">(J630+K630+L630)</f>
        <v>6000</v>
      </c>
    </row>
    <row r="631" spans="1:13" s="1" customFormat="1" ht="20.100000000000001" customHeight="1">
      <c r="A631" s="33" t="s">
        <v>444</v>
      </c>
      <c r="B631" s="14" t="s">
        <v>188</v>
      </c>
      <c r="C631" s="34">
        <v>1100</v>
      </c>
      <c r="D631" s="14">
        <v>720</v>
      </c>
      <c r="E631" s="15" t="s">
        <v>17</v>
      </c>
      <c r="F631" s="15">
        <v>27.5</v>
      </c>
      <c r="G631" s="15">
        <v>28.5</v>
      </c>
      <c r="H631" s="15">
        <v>0</v>
      </c>
      <c r="I631" s="15">
        <v>0</v>
      </c>
      <c r="J631" s="20">
        <f t="shared" ref="J631" si="1733">(G631-F631)*C631</f>
        <v>1100</v>
      </c>
      <c r="K631" s="20">
        <v>0</v>
      </c>
      <c r="L631" s="20">
        <f t="shared" ref="L631" si="1734">(I631-H631)*C631</f>
        <v>0</v>
      </c>
      <c r="M631" s="15">
        <f t="shared" ref="M631:M632" si="1735">(J631+K631+L631)</f>
        <v>1100</v>
      </c>
    </row>
    <row r="632" spans="1:13" s="1" customFormat="1" ht="20.100000000000001" customHeight="1">
      <c r="A632" s="33" t="s">
        <v>444</v>
      </c>
      <c r="B632" s="33" t="s">
        <v>207</v>
      </c>
      <c r="C632" s="34">
        <v>1000</v>
      </c>
      <c r="D632" s="14">
        <v>560</v>
      </c>
      <c r="E632" s="15" t="s">
        <v>17</v>
      </c>
      <c r="F632" s="16">
        <v>20</v>
      </c>
      <c r="G632" s="15">
        <v>21</v>
      </c>
      <c r="H632" s="15">
        <v>0</v>
      </c>
      <c r="I632" s="15">
        <v>0</v>
      </c>
      <c r="J632" s="20">
        <f t="shared" ref="J632" si="1736">(G632-F632)*C632</f>
        <v>1000</v>
      </c>
      <c r="K632" s="16">
        <v>0</v>
      </c>
      <c r="L632" s="37">
        <v>0</v>
      </c>
      <c r="M632" s="15">
        <f t="shared" si="1735"/>
        <v>1000</v>
      </c>
    </row>
    <row r="633" spans="1:13" s="1" customFormat="1" ht="20.100000000000001" customHeight="1">
      <c r="A633" s="33" t="s">
        <v>443</v>
      </c>
      <c r="B633" s="14" t="s">
        <v>180</v>
      </c>
      <c r="C633" s="34">
        <v>1061</v>
      </c>
      <c r="D633" s="38">
        <v>530</v>
      </c>
      <c r="E633" s="15" t="s">
        <v>17</v>
      </c>
      <c r="F633" s="15">
        <v>7.5</v>
      </c>
      <c r="G633" s="15">
        <v>8.5</v>
      </c>
      <c r="H633" s="15">
        <v>0</v>
      </c>
      <c r="I633" s="15">
        <v>0</v>
      </c>
      <c r="J633" s="20">
        <f t="shared" ref="J633" si="1737">(G633-F633)*C633</f>
        <v>1061</v>
      </c>
      <c r="K633" s="16">
        <v>0</v>
      </c>
      <c r="L633" s="20">
        <f>(I633-H633)*C633</f>
        <v>0</v>
      </c>
      <c r="M633" s="15">
        <f t="shared" ref="M633" si="1738">(J633+K633+L633)</f>
        <v>1061</v>
      </c>
    </row>
    <row r="634" spans="1:13" s="1" customFormat="1" ht="20.100000000000001" customHeight="1">
      <c r="A634" s="33" t="s">
        <v>443</v>
      </c>
      <c r="B634" s="14" t="s">
        <v>62</v>
      </c>
      <c r="C634" s="14">
        <v>1750</v>
      </c>
      <c r="D634" s="14">
        <v>160</v>
      </c>
      <c r="E634" s="15" t="s">
        <v>17</v>
      </c>
      <c r="F634" s="15">
        <v>10</v>
      </c>
      <c r="G634" s="15">
        <v>8.5</v>
      </c>
      <c r="H634" s="15">
        <v>0</v>
      </c>
      <c r="I634" s="15">
        <v>0</v>
      </c>
      <c r="J634" s="18">
        <f t="shared" ref="J634" si="1739">(G634-F634)*C634</f>
        <v>-2625</v>
      </c>
      <c r="K634" s="18">
        <v>0</v>
      </c>
      <c r="L634" s="18">
        <v>0</v>
      </c>
      <c r="M634" s="19">
        <f t="shared" ref="M634" si="1740">(J634+K634+L634)</f>
        <v>-2625</v>
      </c>
    </row>
    <row r="635" spans="1:13" s="1" customFormat="1" ht="20.100000000000001" customHeight="1">
      <c r="A635" s="33" t="s">
        <v>442</v>
      </c>
      <c r="B635" s="14" t="s">
        <v>180</v>
      </c>
      <c r="C635" s="34">
        <v>1061</v>
      </c>
      <c r="D635" s="38">
        <v>510</v>
      </c>
      <c r="E635" s="15" t="s">
        <v>17</v>
      </c>
      <c r="F635" s="15">
        <v>12</v>
      </c>
      <c r="G635" s="15">
        <v>13</v>
      </c>
      <c r="H635" s="15">
        <v>14</v>
      </c>
      <c r="I635" s="15">
        <v>15</v>
      </c>
      <c r="J635" s="20">
        <f t="shared" ref="J635:J636" si="1741">(G635-F635)*C635</f>
        <v>1061</v>
      </c>
      <c r="K635" s="16">
        <f t="shared" ref="K635:K636" si="1742">(H635-G635)*C635</f>
        <v>1061</v>
      </c>
      <c r="L635" s="20">
        <f>(I635-H635)*C635</f>
        <v>1061</v>
      </c>
      <c r="M635" s="15">
        <f t="shared" ref="M635" si="1743">(J635+K635+L635)</f>
        <v>3183</v>
      </c>
    </row>
    <row r="636" spans="1:13" s="1" customFormat="1" ht="20.100000000000001" customHeight="1">
      <c r="A636" s="33" t="s">
        <v>442</v>
      </c>
      <c r="B636" s="14" t="s">
        <v>188</v>
      </c>
      <c r="C636" s="34">
        <v>1100</v>
      </c>
      <c r="D636" s="14">
        <v>680</v>
      </c>
      <c r="E636" s="15" t="s">
        <v>17</v>
      </c>
      <c r="F636" s="15">
        <v>9</v>
      </c>
      <c r="G636" s="15">
        <v>10</v>
      </c>
      <c r="H636" s="15">
        <v>11</v>
      </c>
      <c r="I636" s="15">
        <v>12</v>
      </c>
      <c r="J636" s="20">
        <f t="shared" si="1741"/>
        <v>1100</v>
      </c>
      <c r="K636" s="20">
        <f t="shared" si="1742"/>
        <v>1100</v>
      </c>
      <c r="L636" s="20">
        <f t="shared" ref="L636" si="1744">(I636-H636)*C636</f>
        <v>1100</v>
      </c>
      <c r="M636" s="15">
        <v>8000</v>
      </c>
    </row>
    <row r="637" spans="1:13" s="1" customFormat="1" ht="20.100000000000001" customHeight="1">
      <c r="A637" s="33" t="s">
        <v>441</v>
      </c>
      <c r="B637" s="14" t="s">
        <v>92</v>
      </c>
      <c r="C637" s="34">
        <v>750</v>
      </c>
      <c r="D637" s="14">
        <v>1420</v>
      </c>
      <c r="E637" s="15" t="s">
        <v>17</v>
      </c>
      <c r="F637" s="15">
        <v>27</v>
      </c>
      <c r="G637" s="15">
        <v>30</v>
      </c>
      <c r="H637" s="15">
        <v>0</v>
      </c>
      <c r="I637" s="15">
        <v>0</v>
      </c>
      <c r="J637" s="20">
        <f t="shared" ref="J637" si="1745">(G637-F637)*C637</f>
        <v>2250</v>
      </c>
      <c r="K637" s="37">
        <v>0</v>
      </c>
      <c r="L637" s="37">
        <v>0</v>
      </c>
      <c r="M637" s="36">
        <f t="shared" ref="M637" si="1746">(J637+K637+L637)</f>
        <v>2250</v>
      </c>
    </row>
    <row r="638" spans="1:13" s="1" customFormat="1" ht="20.100000000000001" customHeight="1">
      <c r="A638" s="33" t="s">
        <v>441</v>
      </c>
      <c r="B638" s="14" t="s">
        <v>186</v>
      </c>
      <c r="C638" s="34">
        <v>1061</v>
      </c>
      <c r="D638" s="38">
        <v>550</v>
      </c>
      <c r="E638" s="15" t="s">
        <v>17</v>
      </c>
      <c r="F638" s="15">
        <v>18</v>
      </c>
      <c r="G638" s="15">
        <v>19</v>
      </c>
      <c r="H638" s="15">
        <v>20</v>
      </c>
      <c r="I638" s="15">
        <v>21</v>
      </c>
      <c r="J638" s="20">
        <f t="shared" ref="J638" si="1747">(G638-F638)*C638</f>
        <v>1061</v>
      </c>
      <c r="K638" s="16">
        <f t="shared" ref="K638:K641" si="1748">(H638-G638)*C638</f>
        <v>1061</v>
      </c>
      <c r="L638" s="20">
        <f>(I638-H638)*C638</f>
        <v>1061</v>
      </c>
      <c r="M638" s="15">
        <f t="shared" ref="M638" si="1749">(J638+K638+L638)</f>
        <v>3183</v>
      </c>
    </row>
    <row r="639" spans="1:13" s="1" customFormat="1" ht="20.100000000000001" customHeight="1">
      <c r="A639" s="33" t="s">
        <v>440</v>
      </c>
      <c r="B639" s="33" t="s">
        <v>209</v>
      </c>
      <c r="C639" s="34">
        <v>2500</v>
      </c>
      <c r="D639" s="14">
        <v>360</v>
      </c>
      <c r="E639" s="15" t="s">
        <v>17</v>
      </c>
      <c r="F639" s="15">
        <v>9</v>
      </c>
      <c r="G639" s="15">
        <v>9.5</v>
      </c>
      <c r="H639" s="15">
        <v>10</v>
      </c>
      <c r="I639" s="15">
        <v>11</v>
      </c>
      <c r="J639" s="20">
        <f t="shared" ref="J639" si="1750">(G639-F639)*C639</f>
        <v>1250</v>
      </c>
      <c r="K639" s="16">
        <f t="shared" si="1748"/>
        <v>1250</v>
      </c>
      <c r="L639" s="37">
        <f t="shared" ref="L639" si="1751">(I639-H639)*C639</f>
        <v>2500</v>
      </c>
      <c r="M639" s="15">
        <f t="shared" ref="M639" si="1752">(J639+K639+L639)</f>
        <v>5000</v>
      </c>
    </row>
    <row r="640" spans="1:13" s="1" customFormat="1" ht="20.100000000000001" customHeight="1">
      <c r="A640" s="33" t="s">
        <v>439</v>
      </c>
      <c r="B640" s="33" t="s">
        <v>207</v>
      </c>
      <c r="C640" s="34">
        <v>1000</v>
      </c>
      <c r="D640" s="14">
        <v>550</v>
      </c>
      <c r="E640" s="15" t="s">
        <v>17</v>
      </c>
      <c r="F640" s="16">
        <v>13.5</v>
      </c>
      <c r="G640" s="15">
        <v>14.5</v>
      </c>
      <c r="H640" s="15">
        <v>15.5</v>
      </c>
      <c r="I640" s="15">
        <v>0</v>
      </c>
      <c r="J640" s="20">
        <f t="shared" ref="J640:J641" si="1753">(G640-F640)*C640</f>
        <v>1000</v>
      </c>
      <c r="K640" s="16">
        <f t="shared" si="1748"/>
        <v>1000</v>
      </c>
      <c r="L640" s="37">
        <v>0</v>
      </c>
      <c r="M640" s="15">
        <f t="shared" ref="M640:M641" si="1754">(J640+K640+L640)</f>
        <v>2000</v>
      </c>
    </row>
    <row r="641" spans="1:13" s="1" customFormat="1" ht="20.100000000000001" customHeight="1">
      <c r="A641" s="33" t="s">
        <v>439</v>
      </c>
      <c r="B641" s="14" t="s">
        <v>37</v>
      </c>
      <c r="C641" s="14">
        <v>1000</v>
      </c>
      <c r="D641" s="38">
        <v>1220</v>
      </c>
      <c r="E641" s="15" t="s">
        <v>17</v>
      </c>
      <c r="F641" s="15">
        <v>16.5</v>
      </c>
      <c r="G641" s="15">
        <v>17.5</v>
      </c>
      <c r="H641" s="15">
        <v>18.5</v>
      </c>
      <c r="I641" s="15">
        <v>19.5</v>
      </c>
      <c r="J641" s="20">
        <f t="shared" si="1753"/>
        <v>1000</v>
      </c>
      <c r="K641" s="16">
        <f t="shared" si="1748"/>
        <v>1000</v>
      </c>
      <c r="L641" s="37">
        <f t="shared" ref="L641" si="1755">(I641-H641)*C641</f>
        <v>1000</v>
      </c>
      <c r="M641" s="15">
        <f t="shared" si="1754"/>
        <v>3000</v>
      </c>
    </row>
    <row r="642" spans="1:13" s="1" customFormat="1" ht="20.100000000000001" customHeight="1">
      <c r="A642" s="33" t="s">
        <v>438</v>
      </c>
      <c r="B642" s="14" t="s">
        <v>108</v>
      </c>
      <c r="C642" s="14">
        <v>500</v>
      </c>
      <c r="D642" s="14">
        <v>1120</v>
      </c>
      <c r="E642" s="15" t="s">
        <v>17</v>
      </c>
      <c r="F642" s="15">
        <v>34</v>
      </c>
      <c r="G642" s="15">
        <v>36</v>
      </c>
      <c r="H642" s="15">
        <v>0</v>
      </c>
      <c r="I642" s="15">
        <v>0</v>
      </c>
      <c r="J642" s="20">
        <f t="shared" ref="J642:J643" si="1756">(G642-F642)*C642</f>
        <v>1000</v>
      </c>
      <c r="K642" s="16">
        <v>0</v>
      </c>
      <c r="L642" s="20">
        <f>(I642-H642)*C642</f>
        <v>0</v>
      </c>
      <c r="M642" s="15">
        <f t="shared" ref="M642:M643" si="1757">(J642+K642+L642)</f>
        <v>1000</v>
      </c>
    </row>
    <row r="643" spans="1:13" s="1" customFormat="1" ht="20.100000000000001" customHeight="1">
      <c r="A643" s="33" t="s">
        <v>438</v>
      </c>
      <c r="B643" s="33" t="s">
        <v>207</v>
      </c>
      <c r="C643" s="34">
        <v>1000</v>
      </c>
      <c r="D643" s="14">
        <v>550</v>
      </c>
      <c r="E643" s="15" t="s">
        <v>17</v>
      </c>
      <c r="F643" s="16">
        <v>11</v>
      </c>
      <c r="G643" s="15">
        <v>12</v>
      </c>
      <c r="H643" s="15">
        <v>0</v>
      </c>
      <c r="I643" s="15">
        <v>0</v>
      </c>
      <c r="J643" s="20">
        <f t="shared" si="1756"/>
        <v>1000</v>
      </c>
      <c r="K643" s="16">
        <v>0</v>
      </c>
      <c r="L643" s="37">
        <f t="shared" ref="L643" si="1758">(I643-H643)*C643</f>
        <v>0</v>
      </c>
      <c r="M643" s="15">
        <f t="shared" si="1757"/>
        <v>1000</v>
      </c>
    </row>
    <row r="644" spans="1:13" s="1" customFormat="1" ht="20.100000000000001" customHeight="1">
      <c r="A644" s="33" t="s">
        <v>437</v>
      </c>
      <c r="B644" s="14" t="s">
        <v>121</v>
      </c>
      <c r="C644" s="14">
        <v>2000</v>
      </c>
      <c r="D644" s="38">
        <v>260</v>
      </c>
      <c r="E644" s="15" t="s">
        <v>17</v>
      </c>
      <c r="F644" s="15">
        <v>14</v>
      </c>
      <c r="G644" s="15">
        <v>14.4</v>
      </c>
      <c r="H644" s="15">
        <v>0</v>
      </c>
      <c r="I644" s="15">
        <v>0</v>
      </c>
      <c r="J644" s="20">
        <f t="shared" ref="J644:J646" si="1759">(G644-F644)*C644</f>
        <v>800.00000000000068</v>
      </c>
      <c r="K644" s="16">
        <v>0</v>
      </c>
      <c r="L644" s="37">
        <f t="shared" ref="L644" si="1760">(I644-H644)*C644</f>
        <v>0</v>
      </c>
      <c r="M644" s="15">
        <f t="shared" ref="M644:M646" si="1761">(J644+K644+L644)</f>
        <v>800.00000000000068</v>
      </c>
    </row>
    <row r="645" spans="1:13" s="1" customFormat="1" ht="20.100000000000001" customHeight="1">
      <c r="A645" s="33" t="s">
        <v>437</v>
      </c>
      <c r="B645" s="14" t="s">
        <v>108</v>
      </c>
      <c r="C645" s="14">
        <v>500</v>
      </c>
      <c r="D645" s="14">
        <v>1200</v>
      </c>
      <c r="E645" s="15" t="s">
        <v>17</v>
      </c>
      <c r="F645" s="15">
        <v>35</v>
      </c>
      <c r="G645" s="15">
        <v>37</v>
      </c>
      <c r="H645" s="15">
        <v>39</v>
      </c>
      <c r="I645" s="15">
        <v>41</v>
      </c>
      <c r="J645" s="20">
        <f t="shared" si="1759"/>
        <v>1000</v>
      </c>
      <c r="K645" s="16">
        <f t="shared" ref="K645:K646" si="1762">(H645-G645)*C645</f>
        <v>1000</v>
      </c>
      <c r="L645" s="20">
        <f>(I645-H645)*C645</f>
        <v>1000</v>
      </c>
      <c r="M645" s="15">
        <f t="shared" si="1761"/>
        <v>3000</v>
      </c>
    </row>
    <row r="646" spans="1:13" s="1" customFormat="1" ht="20.100000000000001" customHeight="1">
      <c r="A646" s="33" t="s">
        <v>437</v>
      </c>
      <c r="B646" s="14" t="s">
        <v>331</v>
      </c>
      <c r="C646" s="14">
        <v>1000</v>
      </c>
      <c r="D646" s="38">
        <v>1140</v>
      </c>
      <c r="E646" s="15" t="s">
        <v>17</v>
      </c>
      <c r="F646" s="15">
        <v>21</v>
      </c>
      <c r="G646" s="15">
        <v>22</v>
      </c>
      <c r="H646" s="15">
        <v>23</v>
      </c>
      <c r="I646" s="15">
        <v>24</v>
      </c>
      <c r="J646" s="20">
        <f t="shared" si="1759"/>
        <v>1000</v>
      </c>
      <c r="K646" s="16">
        <f t="shared" si="1762"/>
        <v>1000</v>
      </c>
      <c r="L646" s="37">
        <f t="shared" ref="L646" si="1763">(I646-H646)*C646</f>
        <v>1000</v>
      </c>
      <c r="M646" s="15">
        <f t="shared" si="1761"/>
        <v>3000</v>
      </c>
    </row>
    <row r="647" spans="1:13" s="1" customFormat="1" ht="20.100000000000001" customHeight="1">
      <c r="A647" s="33" t="s">
        <v>436</v>
      </c>
      <c r="B647" s="14" t="s">
        <v>121</v>
      </c>
      <c r="C647" s="14">
        <v>2000</v>
      </c>
      <c r="D647" s="38">
        <v>260</v>
      </c>
      <c r="E647" s="15" t="s">
        <v>17</v>
      </c>
      <c r="F647" s="15">
        <v>8</v>
      </c>
      <c r="G647" s="15">
        <v>8.5</v>
      </c>
      <c r="H647" s="15">
        <v>9</v>
      </c>
      <c r="I647" s="15">
        <v>9.5</v>
      </c>
      <c r="J647" s="20">
        <f t="shared" ref="J647" si="1764">(G647-F647)*C647</f>
        <v>1000</v>
      </c>
      <c r="K647" s="16">
        <f t="shared" ref="K647" si="1765">(H647-G647)*C647</f>
        <v>1000</v>
      </c>
      <c r="L647" s="37">
        <f t="shared" ref="L647" si="1766">(I647-H647)*C647</f>
        <v>1000</v>
      </c>
      <c r="M647" s="15">
        <f t="shared" ref="M647" si="1767">(J647+K647+L647)</f>
        <v>3000</v>
      </c>
    </row>
    <row r="648" spans="1:13" s="1" customFormat="1" ht="20.100000000000001" customHeight="1">
      <c r="A648" s="33" t="s">
        <v>434</v>
      </c>
      <c r="B648" s="14" t="s">
        <v>435</v>
      </c>
      <c r="C648" s="34">
        <v>6000</v>
      </c>
      <c r="D648" s="14">
        <v>125</v>
      </c>
      <c r="E648" s="15" t="s">
        <v>17</v>
      </c>
      <c r="F648" s="15">
        <v>3.5</v>
      </c>
      <c r="G648" s="15">
        <v>3.8</v>
      </c>
      <c r="H648" s="15">
        <v>4.2</v>
      </c>
      <c r="I648" s="15">
        <v>4.8</v>
      </c>
      <c r="J648" s="16">
        <v>2399.9999999999968</v>
      </c>
      <c r="K648" s="16">
        <f t="shared" ref="K648" si="1768">(H648-G648)*C648</f>
        <v>2400.0000000000023</v>
      </c>
      <c r="L648" s="37">
        <f t="shared" ref="L648" si="1769">(I648-H648)*C648</f>
        <v>3599.9999999999977</v>
      </c>
      <c r="M648" s="15">
        <f t="shared" ref="M648:M649" si="1770">(J648+K648+L648)</f>
        <v>8399.9999999999964</v>
      </c>
    </row>
    <row r="649" spans="1:13" s="1" customFormat="1" ht="20.100000000000001" customHeight="1">
      <c r="A649" s="33" t="s">
        <v>434</v>
      </c>
      <c r="B649" s="33" t="s">
        <v>209</v>
      </c>
      <c r="C649" s="34">
        <v>2500</v>
      </c>
      <c r="D649" s="14">
        <v>340</v>
      </c>
      <c r="E649" s="15" t="s">
        <v>17</v>
      </c>
      <c r="F649" s="15">
        <v>8.5</v>
      </c>
      <c r="G649" s="15">
        <v>9.25</v>
      </c>
      <c r="H649" s="15">
        <v>10</v>
      </c>
      <c r="I649" s="15">
        <v>11</v>
      </c>
      <c r="J649" s="20">
        <f t="shared" ref="J649" si="1771">(G649-F649)*C649</f>
        <v>1875</v>
      </c>
      <c r="K649" s="16">
        <f t="shared" ref="K649" si="1772">(H649-G649)*C649</f>
        <v>1875</v>
      </c>
      <c r="L649" s="37">
        <f t="shared" ref="L649" si="1773">(I649-H649)*C649</f>
        <v>2500</v>
      </c>
      <c r="M649" s="15">
        <f t="shared" si="1770"/>
        <v>6250</v>
      </c>
    </row>
    <row r="650" spans="1:13" s="1" customFormat="1" ht="20.100000000000001" customHeight="1">
      <c r="A650" s="33" t="s">
        <v>433</v>
      </c>
      <c r="B650" s="14" t="s">
        <v>121</v>
      </c>
      <c r="C650" s="14">
        <v>2000</v>
      </c>
      <c r="D650" s="38">
        <v>250</v>
      </c>
      <c r="E650" s="15" t="s">
        <v>17</v>
      </c>
      <c r="F650" s="15">
        <v>10</v>
      </c>
      <c r="G650" s="15">
        <v>10.5</v>
      </c>
      <c r="H650" s="15">
        <v>11</v>
      </c>
      <c r="I650" s="15">
        <v>11.5</v>
      </c>
      <c r="J650" s="20">
        <f t="shared" ref="J650" si="1774">(G650-F650)*C650</f>
        <v>1000</v>
      </c>
      <c r="K650" s="16">
        <f t="shared" ref="K650" si="1775">(H650-G650)*C650</f>
        <v>1000</v>
      </c>
      <c r="L650" s="37">
        <f t="shared" ref="L650" si="1776">(I650-H650)*C650</f>
        <v>1000</v>
      </c>
      <c r="M650" s="15">
        <f t="shared" ref="M650" si="1777">(J650+K650+L650)</f>
        <v>3000</v>
      </c>
    </row>
    <row r="651" spans="1:13" s="1" customFormat="1" ht="20.100000000000001" customHeight="1">
      <c r="A651" s="33" t="s">
        <v>433</v>
      </c>
      <c r="B651" s="14" t="s">
        <v>40</v>
      </c>
      <c r="C651" s="14">
        <v>500</v>
      </c>
      <c r="D651" s="14">
        <v>580</v>
      </c>
      <c r="E651" s="15" t="s">
        <v>17</v>
      </c>
      <c r="F651" s="15">
        <v>26</v>
      </c>
      <c r="G651" s="15">
        <v>28</v>
      </c>
      <c r="H651" s="15">
        <v>0</v>
      </c>
      <c r="I651" s="15">
        <v>0</v>
      </c>
      <c r="J651" s="20">
        <f t="shared" ref="J651" si="1778">(G651-F651)*C651</f>
        <v>1000</v>
      </c>
      <c r="K651" s="16">
        <v>0</v>
      </c>
      <c r="L651" s="20">
        <f>(I651-H651)*C651</f>
        <v>0</v>
      </c>
      <c r="M651" s="15">
        <f t="shared" ref="M651" si="1779">(J651+K651+L651)</f>
        <v>1000</v>
      </c>
    </row>
    <row r="652" spans="1:13" s="1" customFormat="1" ht="20.100000000000001" customHeight="1">
      <c r="A652" s="33" t="s">
        <v>432</v>
      </c>
      <c r="B652" s="33" t="s">
        <v>254</v>
      </c>
      <c r="C652" s="34">
        <v>1000</v>
      </c>
      <c r="D652" s="14">
        <v>580</v>
      </c>
      <c r="E652" s="15" t="s">
        <v>17</v>
      </c>
      <c r="F652" s="15">
        <v>19</v>
      </c>
      <c r="G652" s="15">
        <v>20</v>
      </c>
      <c r="H652" s="15">
        <v>21</v>
      </c>
      <c r="I652" s="15">
        <v>22</v>
      </c>
      <c r="J652" s="20">
        <f t="shared" ref="J652" si="1780">(G652-F652)*C652</f>
        <v>1000</v>
      </c>
      <c r="K652" s="16">
        <f t="shared" ref="K652" si="1781">(H652-G652)*C652</f>
        <v>1000</v>
      </c>
      <c r="L652" s="16">
        <f t="shared" ref="L652" si="1782">(I652-H652)*C652</f>
        <v>1000</v>
      </c>
      <c r="M652" s="15">
        <f t="shared" ref="M652" si="1783">(J652+K652+L652)</f>
        <v>3000</v>
      </c>
    </row>
    <row r="653" spans="1:13" s="1" customFormat="1" ht="20.100000000000001" customHeight="1">
      <c r="A653" s="33" t="s">
        <v>430</v>
      </c>
      <c r="B653" s="14" t="s">
        <v>73</v>
      </c>
      <c r="C653" s="14">
        <v>550</v>
      </c>
      <c r="D653" s="14">
        <v>880</v>
      </c>
      <c r="E653" s="15" t="s">
        <v>17</v>
      </c>
      <c r="F653" s="15">
        <v>31</v>
      </c>
      <c r="G653" s="15">
        <v>28</v>
      </c>
      <c r="H653" s="15">
        <v>0</v>
      </c>
      <c r="I653" s="15">
        <v>0</v>
      </c>
      <c r="J653" s="18">
        <f t="shared" ref="J653" si="1784">(G653-F653)*C653</f>
        <v>-1650</v>
      </c>
      <c r="K653" s="18">
        <v>0</v>
      </c>
      <c r="L653" s="19">
        <f t="shared" ref="L653" si="1785">(I653-H653)*C653</f>
        <v>0</v>
      </c>
      <c r="M653" s="19">
        <f t="shared" ref="M653" si="1786">(J653+K653+L653)</f>
        <v>-1650</v>
      </c>
    </row>
    <row r="654" spans="1:13" s="1" customFormat="1" ht="20.100000000000001" customHeight="1">
      <c r="A654" s="33" t="s">
        <v>430</v>
      </c>
      <c r="B654" s="33" t="s">
        <v>431</v>
      </c>
      <c r="C654" s="34">
        <v>2000</v>
      </c>
      <c r="D654" s="38">
        <v>220</v>
      </c>
      <c r="E654" s="15" t="s">
        <v>17</v>
      </c>
      <c r="F654" s="15">
        <v>9.1999999999999993</v>
      </c>
      <c r="G654" s="15">
        <v>8.4</v>
      </c>
      <c r="H654" s="15">
        <v>0</v>
      </c>
      <c r="I654" s="15">
        <v>0</v>
      </c>
      <c r="J654" s="18">
        <f t="shared" ref="J654" si="1787">(G654-F654)*C654</f>
        <v>-1599.999999999998</v>
      </c>
      <c r="K654" s="18">
        <v>0</v>
      </c>
      <c r="L654" s="19">
        <f t="shared" ref="L654" si="1788">(I654-H654)*C654</f>
        <v>0</v>
      </c>
      <c r="M654" s="19">
        <f t="shared" ref="M654" si="1789">(J654+K654+L654)</f>
        <v>-1599.999999999998</v>
      </c>
    </row>
    <row r="655" spans="1:13" s="1" customFormat="1" ht="20.100000000000001" customHeight="1">
      <c r="A655" s="33" t="s">
        <v>429</v>
      </c>
      <c r="B655" s="14" t="s">
        <v>180</v>
      </c>
      <c r="C655" s="34">
        <v>1061</v>
      </c>
      <c r="D655" s="38">
        <v>580</v>
      </c>
      <c r="E655" s="15" t="s">
        <v>17</v>
      </c>
      <c r="F655" s="15">
        <v>23</v>
      </c>
      <c r="G655" s="15">
        <v>24</v>
      </c>
      <c r="H655" s="15">
        <v>0</v>
      </c>
      <c r="I655" s="15">
        <v>0</v>
      </c>
      <c r="J655" s="20">
        <f t="shared" ref="J655" si="1790">(G655-F655)*C655</f>
        <v>1061</v>
      </c>
      <c r="K655" s="16">
        <v>0</v>
      </c>
      <c r="L655" s="20">
        <f>(I655-H655)*C655</f>
        <v>0</v>
      </c>
      <c r="M655" s="15">
        <f t="shared" ref="M655" si="1791">(J655+K655+L655)</f>
        <v>1061</v>
      </c>
    </row>
    <row r="656" spans="1:13" s="1" customFormat="1" ht="20.100000000000001" customHeight="1">
      <c r="A656" s="33" t="s">
        <v>428</v>
      </c>
      <c r="B656" s="33" t="s">
        <v>314</v>
      </c>
      <c r="C656" s="34">
        <v>3000</v>
      </c>
      <c r="D656" s="38">
        <v>350</v>
      </c>
      <c r="E656" s="15" t="s">
        <v>17</v>
      </c>
      <c r="F656" s="15">
        <v>14.5</v>
      </c>
      <c r="G656" s="15">
        <v>15.25</v>
      </c>
      <c r="H656" s="15">
        <v>16.25</v>
      </c>
      <c r="I656" s="15">
        <v>0</v>
      </c>
      <c r="J656" s="20">
        <f t="shared" ref="J656" si="1792">(G656-F656)*C656</f>
        <v>2250</v>
      </c>
      <c r="K656" s="16">
        <f t="shared" ref="K656" si="1793">(H656-G656)*C656</f>
        <v>3000</v>
      </c>
      <c r="L656" s="16">
        <v>0</v>
      </c>
      <c r="M656" s="15">
        <f t="shared" ref="M656" si="1794">(L656+K656+J656)</f>
        <v>5250</v>
      </c>
    </row>
    <row r="657" spans="1:13" s="1" customFormat="1" ht="20.100000000000001" customHeight="1">
      <c r="A657" s="33" t="s">
        <v>427</v>
      </c>
      <c r="B657" s="33" t="s">
        <v>281</v>
      </c>
      <c r="C657" s="34">
        <v>500</v>
      </c>
      <c r="D657" s="38">
        <v>840</v>
      </c>
      <c r="E657" s="15" t="s">
        <v>17</v>
      </c>
      <c r="F657" s="15">
        <v>66</v>
      </c>
      <c r="G657" s="15">
        <v>69</v>
      </c>
      <c r="H657" s="15">
        <v>0</v>
      </c>
      <c r="I657" s="15">
        <v>0</v>
      </c>
      <c r="J657" s="20">
        <f t="shared" ref="J657" si="1795">(G657-F657)*C657</f>
        <v>1500</v>
      </c>
      <c r="K657" s="16">
        <v>0</v>
      </c>
      <c r="L657" s="20">
        <f>(I657-H657)*C657</f>
        <v>0</v>
      </c>
      <c r="M657" s="15">
        <f t="shared" ref="M657" si="1796">(J657+K657+L657)</f>
        <v>1500</v>
      </c>
    </row>
    <row r="658" spans="1:13" s="1" customFormat="1" ht="20.100000000000001" customHeight="1">
      <c r="A658" s="33" t="s">
        <v>427</v>
      </c>
      <c r="B658" s="14" t="s">
        <v>73</v>
      </c>
      <c r="C658" s="14">
        <v>550</v>
      </c>
      <c r="D658" s="14">
        <v>840</v>
      </c>
      <c r="E658" s="15" t="s">
        <v>17</v>
      </c>
      <c r="F658" s="15">
        <v>34</v>
      </c>
      <c r="G658" s="15">
        <v>36</v>
      </c>
      <c r="H658" s="15">
        <v>0</v>
      </c>
      <c r="I658" s="15">
        <v>0</v>
      </c>
      <c r="J658" s="20">
        <f t="shared" ref="J658" si="1797">(G658-F658)*C658</f>
        <v>1100</v>
      </c>
      <c r="K658" s="20">
        <v>0</v>
      </c>
      <c r="L658" s="20">
        <f>(I658-H658)*C658</f>
        <v>0</v>
      </c>
      <c r="M658" s="15">
        <f t="shared" ref="M658" si="1798">(L658+K658+J658)</f>
        <v>1100</v>
      </c>
    </row>
    <row r="659" spans="1:13" s="1" customFormat="1" ht="20.100000000000001" customHeight="1">
      <c r="A659" s="33" t="s">
        <v>427</v>
      </c>
      <c r="B659" s="14" t="s">
        <v>108</v>
      </c>
      <c r="C659" s="14">
        <v>500</v>
      </c>
      <c r="D659" s="14">
        <v>1140</v>
      </c>
      <c r="E659" s="15" t="s">
        <v>17</v>
      </c>
      <c r="F659" s="15">
        <v>50</v>
      </c>
      <c r="G659" s="15">
        <v>53</v>
      </c>
      <c r="H659" s="15">
        <v>0</v>
      </c>
      <c r="I659" s="15">
        <v>0</v>
      </c>
      <c r="J659" s="20">
        <f t="shared" ref="J659" si="1799">(G659-F659)*C659</f>
        <v>1500</v>
      </c>
      <c r="K659" s="20">
        <v>0</v>
      </c>
      <c r="L659" s="20">
        <f>(I659-H659)*C659</f>
        <v>0</v>
      </c>
      <c r="M659" s="15">
        <f t="shared" ref="M659" si="1800">(J659+K659+L659)</f>
        <v>1500</v>
      </c>
    </row>
    <row r="660" spans="1:13" s="1" customFormat="1" ht="20.100000000000001" customHeight="1">
      <c r="A660" s="33" t="s">
        <v>426</v>
      </c>
      <c r="B660" s="14" t="s">
        <v>75</v>
      </c>
      <c r="C660" s="14">
        <v>1200</v>
      </c>
      <c r="D660" s="38">
        <v>660</v>
      </c>
      <c r="E660" s="15" t="s">
        <v>17</v>
      </c>
      <c r="F660" s="15">
        <v>29</v>
      </c>
      <c r="G660" s="15">
        <v>30</v>
      </c>
      <c r="H660" s="15">
        <v>0</v>
      </c>
      <c r="I660" s="15">
        <v>0</v>
      </c>
      <c r="J660" s="20">
        <f t="shared" ref="J660" si="1801">(G660-F660)*C660</f>
        <v>1200</v>
      </c>
      <c r="K660" s="16">
        <v>0</v>
      </c>
      <c r="L660" s="20">
        <f>(I660-H660)*C660</f>
        <v>0</v>
      </c>
      <c r="M660" s="15">
        <f t="shared" ref="M660" si="1802">(J660+K660+L660)</f>
        <v>1200</v>
      </c>
    </row>
    <row r="661" spans="1:13" s="1" customFormat="1" ht="20.100000000000001" customHeight="1">
      <c r="A661" s="33" t="s">
        <v>426</v>
      </c>
      <c r="B661" s="14" t="s">
        <v>180</v>
      </c>
      <c r="C661" s="34">
        <v>1061</v>
      </c>
      <c r="D661" s="38">
        <v>540</v>
      </c>
      <c r="E661" s="15" t="s">
        <v>17</v>
      </c>
      <c r="F661" s="15">
        <v>22</v>
      </c>
      <c r="G661" s="15">
        <v>23</v>
      </c>
      <c r="H661" s="15">
        <v>24</v>
      </c>
      <c r="I661" s="15">
        <v>26</v>
      </c>
      <c r="J661" s="20">
        <f t="shared" ref="J661" si="1803">(G661-F661)*C661</f>
        <v>1061</v>
      </c>
      <c r="K661" s="16">
        <f t="shared" ref="K661" si="1804">(H661-G661)*C661</f>
        <v>1061</v>
      </c>
      <c r="L661" s="20">
        <f>(I661-H661)*C661</f>
        <v>2122</v>
      </c>
      <c r="M661" s="15">
        <f t="shared" ref="M661" si="1805">(J661+K661+L661)</f>
        <v>4244</v>
      </c>
    </row>
    <row r="662" spans="1:13" s="1" customFormat="1" ht="20.100000000000001" customHeight="1">
      <c r="A662" s="33" t="s">
        <v>426</v>
      </c>
      <c r="B662" s="33" t="s">
        <v>155</v>
      </c>
      <c r="C662" s="34">
        <v>1000</v>
      </c>
      <c r="D662" s="14">
        <v>780</v>
      </c>
      <c r="E662" s="15" t="s">
        <v>17</v>
      </c>
      <c r="F662" s="15">
        <v>42</v>
      </c>
      <c r="G662" s="15">
        <v>39.5</v>
      </c>
      <c r="H662" s="15">
        <v>0</v>
      </c>
      <c r="I662" s="15">
        <v>0</v>
      </c>
      <c r="J662" s="18">
        <f t="shared" ref="J662" si="1806">(G662-F662)*C662</f>
        <v>-2500</v>
      </c>
      <c r="K662" s="18">
        <v>0</v>
      </c>
      <c r="L662" s="19">
        <f t="shared" ref="L662" si="1807">(I662-H662)*C662</f>
        <v>0</v>
      </c>
      <c r="M662" s="19">
        <f t="shared" ref="M662" si="1808">(J662+K662+L662)</f>
        <v>-2500</v>
      </c>
    </row>
    <row r="663" spans="1:13" s="1" customFormat="1" ht="20.100000000000001" customHeight="1">
      <c r="A663" s="33" t="s">
        <v>425</v>
      </c>
      <c r="B663" s="33" t="s">
        <v>204</v>
      </c>
      <c r="C663" s="34">
        <v>5500</v>
      </c>
      <c r="D663" s="14">
        <v>75</v>
      </c>
      <c r="E663" s="15" t="s">
        <v>17</v>
      </c>
      <c r="F663" s="16">
        <v>5</v>
      </c>
      <c r="G663" s="15">
        <v>5.4</v>
      </c>
      <c r="H663" s="15">
        <v>0</v>
      </c>
      <c r="I663" s="15">
        <v>0</v>
      </c>
      <c r="J663" s="20">
        <f t="shared" ref="J663" si="1809">(G663-F663)*C663</f>
        <v>2200.0000000000018</v>
      </c>
      <c r="K663" s="20">
        <v>0</v>
      </c>
      <c r="L663" s="20">
        <v>0</v>
      </c>
      <c r="M663" s="15">
        <f t="shared" ref="M663" si="1810">(L663+K663+J663)</f>
        <v>2200.0000000000018</v>
      </c>
    </row>
    <row r="664" spans="1:13" s="1" customFormat="1" ht="20.100000000000001" customHeight="1">
      <c r="A664" s="33" t="s">
        <v>424</v>
      </c>
      <c r="B664" s="14" t="s">
        <v>331</v>
      </c>
      <c r="C664" s="14">
        <v>1000</v>
      </c>
      <c r="D664" s="38">
        <v>1060</v>
      </c>
      <c r="E664" s="15" t="s">
        <v>17</v>
      </c>
      <c r="F664" s="15">
        <v>43</v>
      </c>
      <c r="G664" s="15">
        <v>44.5</v>
      </c>
      <c r="H664" s="15">
        <v>46</v>
      </c>
      <c r="I664" s="15">
        <v>48</v>
      </c>
      <c r="J664" s="20">
        <f t="shared" ref="J664:J665" si="1811">(G664-F664)*C664</f>
        <v>1500</v>
      </c>
      <c r="K664" s="16">
        <f t="shared" ref="K664:K665" si="1812">(H664-G664)*C664</f>
        <v>1500</v>
      </c>
      <c r="L664" s="37">
        <f t="shared" ref="L664:L665" si="1813">(I664-H664)*C664</f>
        <v>2000</v>
      </c>
      <c r="M664" s="15">
        <f t="shared" ref="M664:M665" si="1814">(J664+K664+L664)</f>
        <v>5000</v>
      </c>
    </row>
    <row r="665" spans="1:13" s="1" customFormat="1" ht="20.100000000000001" customHeight="1">
      <c r="A665" s="33" t="s">
        <v>424</v>
      </c>
      <c r="B665" s="14" t="s">
        <v>121</v>
      </c>
      <c r="C665" s="14">
        <v>2000</v>
      </c>
      <c r="D665" s="38">
        <v>220</v>
      </c>
      <c r="E665" s="15" t="s">
        <v>17</v>
      </c>
      <c r="F665" s="15">
        <v>14.5</v>
      </c>
      <c r="G665" s="15">
        <v>15</v>
      </c>
      <c r="H665" s="15">
        <v>15.5</v>
      </c>
      <c r="I665" s="15">
        <v>16</v>
      </c>
      <c r="J665" s="20">
        <f t="shared" si="1811"/>
        <v>1000</v>
      </c>
      <c r="K665" s="16">
        <f t="shared" si="1812"/>
        <v>1000</v>
      </c>
      <c r="L665" s="37">
        <f t="shared" si="1813"/>
        <v>1000</v>
      </c>
      <c r="M665" s="15">
        <f t="shared" si="1814"/>
        <v>3000</v>
      </c>
    </row>
    <row r="666" spans="1:13" s="1" customFormat="1" ht="20.100000000000001" customHeight="1">
      <c r="A666" s="33" t="s">
        <v>423</v>
      </c>
      <c r="B666" s="14" t="s">
        <v>331</v>
      </c>
      <c r="C666" s="14">
        <v>1000</v>
      </c>
      <c r="D666" s="38">
        <v>1060</v>
      </c>
      <c r="E666" s="15" t="s">
        <v>17</v>
      </c>
      <c r="F666" s="15">
        <v>35</v>
      </c>
      <c r="G666" s="15">
        <v>36</v>
      </c>
      <c r="H666" s="15">
        <v>37</v>
      </c>
      <c r="I666" s="15">
        <v>38</v>
      </c>
      <c r="J666" s="20">
        <f t="shared" ref="J666" si="1815">(G666-F666)*C666</f>
        <v>1000</v>
      </c>
      <c r="K666" s="16">
        <f t="shared" ref="K666" si="1816">(H666-G666)*C666</f>
        <v>1000</v>
      </c>
      <c r="L666" s="37">
        <f t="shared" ref="L666" si="1817">(I666-H666)*C666</f>
        <v>1000</v>
      </c>
      <c r="M666" s="15">
        <f t="shared" ref="M666" si="1818">(J666+K666+L666)</f>
        <v>3000</v>
      </c>
    </row>
    <row r="667" spans="1:13" s="1" customFormat="1" ht="20.100000000000001" customHeight="1">
      <c r="A667" s="33" t="s">
        <v>423</v>
      </c>
      <c r="B667" s="14" t="s">
        <v>21</v>
      </c>
      <c r="C667" s="14">
        <v>2000</v>
      </c>
      <c r="D667" s="14">
        <v>320</v>
      </c>
      <c r="E667" s="14" t="s">
        <v>17</v>
      </c>
      <c r="F667" s="15">
        <v>18</v>
      </c>
      <c r="G667" s="15">
        <v>19</v>
      </c>
      <c r="H667" s="15">
        <v>20</v>
      </c>
      <c r="I667" s="15">
        <v>21</v>
      </c>
      <c r="J667" s="20">
        <f t="shared" ref="J667" si="1819">(G667-F667)*C667</f>
        <v>2000</v>
      </c>
      <c r="K667" s="20">
        <f t="shared" ref="K667:K670" si="1820">(H667-G667)*C667</f>
        <v>2000</v>
      </c>
      <c r="L667" s="20">
        <f t="shared" ref="L667" si="1821">(I667-H667)*C667</f>
        <v>2000</v>
      </c>
      <c r="M667" s="15">
        <f t="shared" ref="M667" si="1822">(J667+K667+L667)</f>
        <v>6000</v>
      </c>
    </row>
    <row r="668" spans="1:13" s="1" customFormat="1" ht="20.100000000000001" customHeight="1">
      <c r="A668" s="33" t="s">
        <v>421</v>
      </c>
      <c r="B668" s="33" t="s">
        <v>422</v>
      </c>
      <c r="C668" s="34">
        <v>1600</v>
      </c>
      <c r="D668" s="38">
        <v>1180</v>
      </c>
      <c r="E668" s="15" t="s">
        <v>17</v>
      </c>
      <c r="F668" s="34">
        <v>41</v>
      </c>
      <c r="G668" s="15">
        <v>43</v>
      </c>
      <c r="H668" s="15">
        <v>46.2</v>
      </c>
      <c r="I668" s="15">
        <v>0</v>
      </c>
      <c r="J668" s="20">
        <f t="shared" ref="J668" si="1823">(G668-F668)*C668</f>
        <v>3200</v>
      </c>
      <c r="K668" s="20">
        <f t="shared" si="1820"/>
        <v>5120.0000000000045</v>
      </c>
      <c r="L668" s="20">
        <v>0</v>
      </c>
      <c r="M668" s="15">
        <f t="shared" ref="M668" si="1824">(J668+K668+L668)</f>
        <v>8320.0000000000036</v>
      </c>
    </row>
    <row r="669" spans="1:13" s="1" customFormat="1" ht="20.100000000000001" customHeight="1">
      <c r="A669" s="33" t="s">
        <v>421</v>
      </c>
      <c r="B669" s="14" t="s">
        <v>179</v>
      </c>
      <c r="C669" s="14">
        <v>2000</v>
      </c>
      <c r="D669" s="14">
        <v>320</v>
      </c>
      <c r="E669" s="14" t="s">
        <v>17</v>
      </c>
      <c r="F669" s="15">
        <v>5.5</v>
      </c>
      <c r="G669" s="15">
        <v>6</v>
      </c>
      <c r="H669" s="15">
        <v>0</v>
      </c>
      <c r="I669" s="15">
        <v>0</v>
      </c>
      <c r="J669" s="20">
        <f t="shared" ref="J669" si="1825">(G669-F669)*C669</f>
        <v>1000</v>
      </c>
      <c r="K669" s="20">
        <v>0</v>
      </c>
      <c r="L669" s="20">
        <f t="shared" ref="L669" si="1826">(I669-H669)*C669</f>
        <v>0</v>
      </c>
      <c r="M669" s="15">
        <f t="shared" ref="M669" si="1827">(J669+K669+L669)</f>
        <v>1000</v>
      </c>
    </row>
    <row r="670" spans="1:13" s="1" customFormat="1" ht="20.100000000000001" customHeight="1">
      <c r="A670" s="33" t="s">
        <v>420</v>
      </c>
      <c r="B670" s="14" t="s">
        <v>33</v>
      </c>
      <c r="C670" s="14">
        <v>6000</v>
      </c>
      <c r="D670" s="14">
        <v>100</v>
      </c>
      <c r="E670" s="15" t="s">
        <v>17</v>
      </c>
      <c r="F670" s="15">
        <v>6</v>
      </c>
      <c r="G670" s="15">
        <v>6.4</v>
      </c>
      <c r="H670" s="15">
        <v>6.8</v>
      </c>
      <c r="I670" s="15">
        <v>7.2</v>
      </c>
      <c r="J670" s="20">
        <f t="shared" ref="J670:J671" si="1828">(G670-F670)*C670</f>
        <v>2400.0000000000023</v>
      </c>
      <c r="K670" s="20">
        <f t="shared" si="1820"/>
        <v>2399.9999999999968</v>
      </c>
      <c r="L670" s="20">
        <f>(I670-H670)*C670</f>
        <v>2400.0000000000023</v>
      </c>
      <c r="M670" s="15">
        <f t="shared" ref="M670:M671" si="1829">(J670+K670+L670)</f>
        <v>7200.0000000000018</v>
      </c>
    </row>
    <row r="671" spans="1:13" s="1" customFormat="1" ht="20.100000000000001" customHeight="1">
      <c r="A671" s="33" t="s">
        <v>420</v>
      </c>
      <c r="B671" s="14" t="s">
        <v>108</v>
      </c>
      <c r="C671" s="14">
        <v>500</v>
      </c>
      <c r="D671" s="14">
        <v>1240</v>
      </c>
      <c r="E671" s="15" t="s">
        <v>17</v>
      </c>
      <c r="F671" s="15">
        <v>26</v>
      </c>
      <c r="G671" s="15">
        <v>28</v>
      </c>
      <c r="H671" s="15">
        <v>30</v>
      </c>
      <c r="I671" s="15">
        <v>32</v>
      </c>
      <c r="J671" s="20">
        <f t="shared" si="1828"/>
        <v>1000</v>
      </c>
      <c r="K671" s="20">
        <f t="shared" ref="K671" si="1830">(H671-G671)*C671</f>
        <v>1000</v>
      </c>
      <c r="L671" s="20">
        <f>(I671-H671)*C671</f>
        <v>1000</v>
      </c>
      <c r="M671" s="15">
        <f t="shared" si="1829"/>
        <v>3000</v>
      </c>
    </row>
    <row r="672" spans="1:13" s="1" customFormat="1" ht="20.100000000000001" customHeight="1">
      <c r="A672" s="33" t="s">
        <v>418</v>
      </c>
      <c r="B672" s="33" t="s">
        <v>419</v>
      </c>
      <c r="C672" s="34">
        <v>3000</v>
      </c>
      <c r="D672" s="38">
        <v>350</v>
      </c>
      <c r="E672" s="15" t="s">
        <v>17</v>
      </c>
      <c r="F672" s="15">
        <v>8.5500000000000007</v>
      </c>
      <c r="G672" s="15">
        <v>9.25</v>
      </c>
      <c r="H672" s="15">
        <v>10</v>
      </c>
      <c r="I672" s="15">
        <v>0</v>
      </c>
      <c r="J672" s="20">
        <f t="shared" ref="J672" si="1831">(G672-F672)*C672</f>
        <v>2099.9999999999977</v>
      </c>
      <c r="K672" s="16">
        <f t="shared" ref="K672:K675" si="1832">(H672-G672)*C672</f>
        <v>2250</v>
      </c>
      <c r="L672" s="16">
        <v>0</v>
      </c>
      <c r="M672" s="15">
        <f t="shared" ref="M672" si="1833">(L672+K672+J672)</f>
        <v>4349.9999999999982</v>
      </c>
    </row>
    <row r="673" spans="1:13" s="1" customFormat="1" ht="20.100000000000001" customHeight="1">
      <c r="A673" s="33" t="s">
        <v>417</v>
      </c>
      <c r="B673" s="33" t="s">
        <v>155</v>
      </c>
      <c r="C673" s="34">
        <v>1000</v>
      </c>
      <c r="D673" s="14">
        <v>780</v>
      </c>
      <c r="E673" s="15" t="s">
        <v>17</v>
      </c>
      <c r="F673" s="15">
        <v>9.5</v>
      </c>
      <c r="G673" s="15">
        <v>10.5</v>
      </c>
      <c r="H673" s="15">
        <v>0</v>
      </c>
      <c r="I673" s="15">
        <v>0</v>
      </c>
      <c r="J673" s="20">
        <f t="shared" ref="J673" si="1834">(G673-F673)*C673</f>
        <v>1000</v>
      </c>
      <c r="K673" s="16">
        <v>0</v>
      </c>
      <c r="L673" s="20">
        <v>0</v>
      </c>
      <c r="M673" s="15">
        <f t="shared" ref="M673" si="1835">(L673+K673+J673)</f>
        <v>1000</v>
      </c>
    </row>
    <row r="674" spans="1:13" s="1" customFormat="1" ht="20.100000000000001" customHeight="1">
      <c r="A674" s="33" t="s">
        <v>417</v>
      </c>
      <c r="B674" s="14" t="s">
        <v>186</v>
      </c>
      <c r="C674" s="34">
        <v>1061</v>
      </c>
      <c r="D674" s="38">
        <v>550</v>
      </c>
      <c r="E674" s="15" t="s">
        <v>17</v>
      </c>
      <c r="F674" s="15">
        <v>12</v>
      </c>
      <c r="G674" s="15">
        <v>13</v>
      </c>
      <c r="H674" s="15">
        <v>14</v>
      </c>
      <c r="I674" s="15">
        <v>15</v>
      </c>
      <c r="J674" s="20">
        <f t="shared" ref="J674" si="1836">(G674-F674)*C674</f>
        <v>1061</v>
      </c>
      <c r="K674" s="16">
        <f t="shared" si="1832"/>
        <v>1061</v>
      </c>
      <c r="L674" s="20">
        <f>(I674-H674)*C674</f>
        <v>1061</v>
      </c>
      <c r="M674" s="15">
        <f t="shared" ref="M674" si="1837">(J674+K674+L674)</f>
        <v>3183</v>
      </c>
    </row>
    <row r="675" spans="1:13" s="1" customFormat="1" ht="20.100000000000001" customHeight="1">
      <c r="A675" s="33" t="s">
        <v>415</v>
      </c>
      <c r="B675" s="33" t="s">
        <v>416</v>
      </c>
      <c r="C675" s="34">
        <v>500</v>
      </c>
      <c r="D675" s="38">
        <v>700</v>
      </c>
      <c r="E675" s="15" t="s">
        <v>17</v>
      </c>
      <c r="F675" s="15">
        <v>53</v>
      </c>
      <c r="G675" s="15">
        <v>56</v>
      </c>
      <c r="H675" s="15">
        <v>59</v>
      </c>
      <c r="I675" s="15">
        <v>62</v>
      </c>
      <c r="J675" s="20">
        <f t="shared" ref="J675:J676" si="1838">(G675-F675)*C675</f>
        <v>1500</v>
      </c>
      <c r="K675" s="16">
        <f t="shared" si="1832"/>
        <v>1500</v>
      </c>
      <c r="L675" s="20">
        <f>(I675-H675)*C675</f>
        <v>1500</v>
      </c>
      <c r="M675" s="15">
        <f t="shared" ref="M675" si="1839">(J675+K675+L675)</f>
        <v>4500</v>
      </c>
    </row>
    <row r="676" spans="1:13" s="1" customFormat="1" ht="20.100000000000001" customHeight="1">
      <c r="A676" s="33" t="s">
        <v>415</v>
      </c>
      <c r="B676" s="14" t="s">
        <v>404</v>
      </c>
      <c r="C676" s="14">
        <v>1000</v>
      </c>
      <c r="D676" s="38">
        <v>980</v>
      </c>
      <c r="E676" s="15" t="s">
        <v>17</v>
      </c>
      <c r="F676" s="15">
        <v>28.5</v>
      </c>
      <c r="G676" s="15">
        <v>30</v>
      </c>
      <c r="H676" s="15">
        <v>0</v>
      </c>
      <c r="I676" s="15">
        <v>0</v>
      </c>
      <c r="J676" s="20">
        <f t="shared" si="1838"/>
        <v>1500</v>
      </c>
      <c r="K676" s="16">
        <v>0</v>
      </c>
      <c r="L676" s="20">
        <v>0</v>
      </c>
      <c r="M676" s="15">
        <f t="shared" ref="M676" si="1840">(L676+K676+J676)</f>
        <v>1500</v>
      </c>
    </row>
    <row r="677" spans="1:13" s="1" customFormat="1" ht="20.100000000000001" customHeight="1">
      <c r="A677" s="33" t="s">
        <v>414</v>
      </c>
      <c r="B677" s="33" t="s">
        <v>315</v>
      </c>
      <c r="C677" s="34">
        <v>1600</v>
      </c>
      <c r="D677" s="38">
        <v>1180</v>
      </c>
      <c r="E677" s="15" t="s">
        <v>17</v>
      </c>
      <c r="F677" s="34">
        <v>24.5</v>
      </c>
      <c r="G677" s="15">
        <v>21</v>
      </c>
      <c r="H677" s="15">
        <v>0</v>
      </c>
      <c r="I677" s="15">
        <v>0</v>
      </c>
      <c r="J677" s="18">
        <f t="shared" ref="J677" si="1841">(G677-F677)*C677</f>
        <v>-5600</v>
      </c>
      <c r="K677" s="18">
        <v>0</v>
      </c>
      <c r="L677" s="18">
        <f>(I677-H677)*C677</f>
        <v>0</v>
      </c>
      <c r="M677" s="19">
        <f t="shared" ref="M677" si="1842">(J677+K677+L677)</f>
        <v>-5600</v>
      </c>
    </row>
    <row r="678" spans="1:13" s="1" customFormat="1" ht="20.100000000000001" customHeight="1">
      <c r="A678" s="33" t="s">
        <v>414</v>
      </c>
      <c r="B678" s="33" t="s">
        <v>281</v>
      </c>
      <c r="C678" s="34">
        <v>500</v>
      </c>
      <c r="D678" s="38">
        <v>840</v>
      </c>
      <c r="E678" s="15" t="s">
        <v>17</v>
      </c>
      <c r="F678" s="15">
        <v>70</v>
      </c>
      <c r="G678" s="15">
        <v>73</v>
      </c>
      <c r="H678" s="15">
        <v>76</v>
      </c>
      <c r="I678" s="15">
        <v>79</v>
      </c>
      <c r="J678" s="20">
        <f t="shared" ref="J678" si="1843">(G678-F678)*C678</f>
        <v>1500</v>
      </c>
      <c r="K678" s="16">
        <f t="shared" ref="K678" si="1844">(H678-G678)*C678</f>
        <v>1500</v>
      </c>
      <c r="L678" s="20">
        <f>(I678-H678)*C678</f>
        <v>1500</v>
      </c>
      <c r="M678" s="15">
        <f t="shared" ref="M678" si="1845">(J678+K678+L678)</f>
        <v>4500</v>
      </c>
    </row>
    <row r="679" spans="1:13" s="1" customFormat="1" ht="20.100000000000001" customHeight="1">
      <c r="A679" s="33" t="s">
        <v>414</v>
      </c>
      <c r="B679" s="14" t="s">
        <v>186</v>
      </c>
      <c r="C679" s="14">
        <v>1061</v>
      </c>
      <c r="D679" s="38">
        <v>560</v>
      </c>
      <c r="E679" s="15" t="s">
        <v>17</v>
      </c>
      <c r="F679" s="15">
        <v>10.5</v>
      </c>
      <c r="G679" s="15">
        <v>11.5</v>
      </c>
      <c r="H679" s="15">
        <v>12.5</v>
      </c>
      <c r="I679" s="15">
        <v>13.5</v>
      </c>
      <c r="J679" s="20">
        <f t="shared" ref="J679" si="1846">(G679-F679)*C679</f>
        <v>1061</v>
      </c>
      <c r="K679" s="16">
        <f t="shared" ref="K679" si="1847">(H679-G679)*C679</f>
        <v>1061</v>
      </c>
      <c r="L679" s="20">
        <f>(I679-H679)*C679</f>
        <v>1061</v>
      </c>
      <c r="M679" s="15">
        <f t="shared" ref="M679" si="1848">(J679+K679+L679)</f>
        <v>3183</v>
      </c>
    </row>
    <row r="680" spans="1:13" s="1" customFormat="1" ht="20.100000000000001" customHeight="1">
      <c r="A680" s="33" t="s">
        <v>413</v>
      </c>
      <c r="B680" s="14" t="s">
        <v>331</v>
      </c>
      <c r="C680" s="14">
        <v>1000</v>
      </c>
      <c r="D680" s="38">
        <v>1160</v>
      </c>
      <c r="E680" s="15" t="s">
        <v>17</v>
      </c>
      <c r="F680" s="15">
        <v>29.5</v>
      </c>
      <c r="G680" s="15">
        <v>30.5</v>
      </c>
      <c r="H680" s="15">
        <v>31.5</v>
      </c>
      <c r="I680" s="15">
        <v>32.5</v>
      </c>
      <c r="J680" s="20">
        <f t="shared" ref="J680:J681" si="1849">(G680-F680)*C680</f>
        <v>1000</v>
      </c>
      <c r="K680" s="16">
        <f t="shared" ref="K680:K681" si="1850">(H680-G680)*C680</f>
        <v>1000</v>
      </c>
      <c r="L680" s="37">
        <f t="shared" ref="L680:L681" si="1851">(I680-H680)*C680</f>
        <v>1000</v>
      </c>
      <c r="M680" s="15">
        <f t="shared" ref="M680:M681" si="1852">(J680+K680+L680)</f>
        <v>3000</v>
      </c>
    </row>
    <row r="681" spans="1:13" s="1" customFormat="1" ht="20.100000000000001" customHeight="1">
      <c r="A681" s="33" t="s">
        <v>413</v>
      </c>
      <c r="B681" s="33" t="s">
        <v>209</v>
      </c>
      <c r="C681" s="34">
        <v>2500</v>
      </c>
      <c r="D681" s="14">
        <v>330</v>
      </c>
      <c r="E681" s="15" t="s">
        <v>17</v>
      </c>
      <c r="F681" s="15">
        <v>11</v>
      </c>
      <c r="G681" s="15">
        <v>12</v>
      </c>
      <c r="H681" s="15">
        <v>13</v>
      </c>
      <c r="I681" s="15">
        <v>14</v>
      </c>
      <c r="J681" s="20">
        <f t="shared" si="1849"/>
        <v>2500</v>
      </c>
      <c r="K681" s="16">
        <f t="shared" si="1850"/>
        <v>2500</v>
      </c>
      <c r="L681" s="37">
        <f t="shared" si="1851"/>
        <v>2500</v>
      </c>
      <c r="M681" s="15">
        <f t="shared" si="1852"/>
        <v>7500</v>
      </c>
    </row>
    <row r="682" spans="1:13" s="1" customFormat="1" ht="20.100000000000001" customHeight="1">
      <c r="A682" s="33" t="s">
        <v>412</v>
      </c>
      <c r="B682" s="14" t="s">
        <v>331</v>
      </c>
      <c r="C682" s="14">
        <v>1000</v>
      </c>
      <c r="D682" s="38">
        <v>1160</v>
      </c>
      <c r="E682" s="15" t="s">
        <v>17</v>
      </c>
      <c r="F682" s="15">
        <v>27.5</v>
      </c>
      <c r="G682" s="15">
        <v>28.5</v>
      </c>
      <c r="H682" s="15">
        <v>0</v>
      </c>
      <c r="I682" s="15">
        <v>0</v>
      </c>
      <c r="J682" s="20">
        <f t="shared" ref="J682" si="1853">(G682-F682)*C682</f>
        <v>1000</v>
      </c>
      <c r="K682" s="16">
        <v>0</v>
      </c>
      <c r="L682" s="37">
        <f t="shared" ref="L682" si="1854">(I682-H682)*C682</f>
        <v>0</v>
      </c>
      <c r="M682" s="15">
        <f t="shared" ref="M682" si="1855">(J682+K682+L682)</f>
        <v>1000</v>
      </c>
    </row>
    <row r="683" spans="1:13" s="1" customFormat="1" ht="20.100000000000001" customHeight="1">
      <c r="A683" s="33" t="s">
        <v>411</v>
      </c>
      <c r="B683" s="14" t="s">
        <v>331</v>
      </c>
      <c r="C683" s="14">
        <v>1000</v>
      </c>
      <c r="D683" s="38">
        <v>1140</v>
      </c>
      <c r="E683" s="15" t="s">
        <v>17</v>
      </c>
      <c r="F683" s="15">
        <v>31.5</v>
      </c>
      <c r="G683" s="15">
        <v>33</v>
      </c>
      <c r="H683" s="15">
        <v>0</v>
      </c>
      <c r="I683" s="15">
        <v>0</v>
      </c>
      <c r="J683" s="20">
        <f t="shared" ref="J683" si="1856">(G683-F683)*C683</f>
        <v>1500</v>
      </c>
      <c r="K683" s="16">
        <v>0</v>
      </c>
      <c r="L683" s="37">
        <f t="shared" ref="L683" si="1857">(I683-H683)*C683</f>
        <v>0</v>
      </c>
      <c r="M683" s="15">
        <f t="shared" ref="M683" si="1858">(J683+K683+L683)</f>
        <v>1500</v>
      </c>
    </row>
    <row r="684" spans="1:13" s="1" customFormat="1" ht="20.100000000000001" customHeight="1">
      <c r="A684" s="33" t="s">
        <v>410</v>
      </c>
      <c r="B684" s="14" t="s">
        <v>117</v>
      </c>
      <c r="C684" s="34">
        <v>1575</v>
      </c>
      <c r="D684" s="14">
        <v>190</v>
      </c>
      <c r="E684" s="15" t="s">
        <v>17</v>
      </c>
      <c r="F684" s="15">
        <v>10.5</v>
      </c>
      <c r="G684" s="15">
        <v>11.5</v>
      </c>
      <c r="H684" s="15">
        <v>0</v>
      </c>
      <c r="I684" s="15">
        <v>0</v>
      </c>
      <c r="J684" s="20">
        <f t="shared" ref="J684" si="1859">(G684-F684)*C684</f>
        <v>1575</v>
      </c>
      <c r="K684" s="20">
        <v>0</v>
      </c>
      <c r="L684" s="20">
        <v>0</v>
      </c>
      <c r="M684" s="15">
        <f t="shared" ref="M684" si="1860">(J684+K684+L684)</f>
        <v>1575</v>
      </c>
    </row>
    <row r="685" spans="1:13" s="1" customFormat="1" ht="20.100000000000001" customHeight="1">
      <c r="A685" s="33" t="s">
        <v>408</v>
      </c>
      <c r="B685" s="33" t="s">
        <v>210</v>
      </c>
      <c r="C685" s="34">
        <v>4000</v>
      </c>
      <c r="D685" s="14">
        <v>110</v>
      </c>
      <c r="E685" s="15" t="s">
        <v>17</v>
      </c>
      <c r="F685" s="16">
        <v>7.5</v>
      </c>
      <c r="G685" s="15">
        <v>8</v>
      </c>
      <c r="H685" s="15">
        <v>8.5</v>
      </c>
      <c r="I685" s="15">
        <v>0</v>
      </c>
      <c r="J685" s="20">
        <f t="shared" ref="J685" si="1861">(G685-F685)*C685</f>
        <v>2000</v>
      </c>
      <c r="K685" s="16">
        <f t="shared" ref="K685:K688" si="1862">(H685-G685)*C685</f>
        <v>2000</v>
      </c>
      <c r="L685" s="20">
        <v>0</v>
      </c>
      <c r="M685" s="15">
        <f t="shared" ref="M685" si="1863">(L685+K685+J685)</f>
        <v>4000</v>
      </c>
    </row>
    <row r="686" spans="1:13" s="1" customFormat="1" ht="20.100000000000001" customHeight="1">
      <c r="A686" s="33" t="s">
        <v>408</v>
      </c>
      <c r="B686" s="14" t="s">
        <v>409</v>
      </c>
      <c r="C686" s="14">
        <v>1000</v>
      </c>
      <c r="D686" s="38">
        <v>1020</v>
      </c>
      <c r="E686" s="15" t="s">
        <v>17</v>
      </c>
      <c r="F686" s="15">
        <v>38</v>
      </c>
      <c r="G686" s="15">
        <v>41</v>
      </c>
      <c r="H686" s="15">
        <v>44</v>
      </c>
      <c r="I686" s="15">
        <v>0</v>
      </c>
      <c r="J686" s="20">
        <f t="shared" ref="J686" si="1864">(G686-F686)*C686</f>
        <v>3000</v>
      </c>
      <c r="K686" s="16">
        <f t="shared" ref="K686" si="1865">(H686-G686)*C686</f>
        <v>3000</v>
      </c>
      <c r="L686" s="20">
        <v>0</v>
      </c>
      <c r="M686" s="15">
        <f t="shared" ref="M686" si="1866">(L686+K686+J686)</f>
        <v>6000</v>
      </c>
    </row>
    <row r="687" spans="1:13" s="1" customFormat="1" ht="20.100000000000001" customHeight="1">
      <c r="A687" s="33" t="s">
        <v>407</v>
      </c>
      <c r="B687" s="14" t="s">
        <v>331</v>
      </c>
      <c r="C687" s="14">
        <v>1000</v>
      </c>
      <c r="D687" s="38">
        <v>1120</v>
      </c>
      <c r="E687" s="15" t="s">
        <v>17</v>
      </c>
      <c r="F687" s="15">
        <v>38</v>
      </c>
      <c r="G687" s="15">
        <v>39.5</v>
      </c>
      <c r="H687" s="15">
        <v>41</v>
      </c>
      <c r="I687" s="15">
        <v>43</v>
      </c>
      <c r="J687" s="20">
        <f t="shared" ref="J687:J688" si="1867">(G687-F687)*C687</f>
        <v>1500</v>
      </c>
      <c r="K687" s="16">
        <f t="shared" si="1862"/>
        <v>1500</v>
      </c>
      <c r="L687" s="37">
        <f t="shared" ref="L687" si="1868">(I687-H687)*C687</f>
        <v>2000</v>
      </c>
      <c r="M687" s="15">
        <f t="shared" ref="M687:M688" si="1869">(J687+K687+L687)</f>
        <v>5000</v>
      </c>
    </row>
    <row r="688" spans="1:13" s="1" customFormat="1" ht="20.100000000000001" customHeight="1">
      <c r="A688" s="33" t="s">
        <v>407</v>
      </c>
      <c r="B688" s="14" t="s">
        <v>186</v>
      </c>
      <c r="C688" s="14">
        <v>1061</v>
      </c>
      <c r="D688" s="38">
        <v>560</v>
      </c>
      <c r="E688" s="15" t="s">
        <v>17</v>
      </c>
      <c r="F688" s="15">
        <v>22</v>
      </c>
      <c r="G688" s="15">
        <v>23</v>
      </c>
      <c r="H688" s="15">
        <v>24</v>
      </c>
      <c r="I688" s="15">
        <v>25.65</v>
      </c>
      <c r="J688" s="20">
        <f t="shared" si="1867"/>
        <v>1061</v>
      </c>
      <c r="K688" s="16">
        <f t="shared" si="1862"/>
        <v>1061</v>
      </c>
      <c r="L688" s="20">
        <f>(I688-H688)*C688</f>
        <v>1750.6499999999985</v>
      </c>
      <c r="M688" s="15">
        <f t="shared" si="1869"/>
        <v>3872.6499999999987</v>
      </c>
    </row>
    <row r="689" spans="1:13" s="1" customFormat="1" ht="20.100000000000001" customHeight="1">
      <c r="A689" s="33" t="s">
        <v>405</v>
      </c>
      <c r="B689" s="14" t="s">
        <v>331</v>
      </c>
      <c r="C689" s="14">
        <v>1000</v>
      </c>
      <c r="D689" s="14">
        <v>1100</v>
      </c>
      <c r="E689" s="15" t="s">
        <v>17</v>
      </c>
      <c r="F689" s="15">
        <v>42.5</v>
      </c>
      <c r="G689" s="15">
        <v>44</v>
      </c>
      <c r="H689" s="15">
        <v>46</v>
      </c>
      <c r="I689" s="15">
        <v>48</v>
      </c>
      <c r="J689" s="20">
        <f t="shared" ref="J689" si="1870">(G689-F689)*C689</f>
        <v>1500</v>
      </c>
      <c r="K689" s="16">
        <f t="shared" ref="K689" si="1871">(H689-G689)*C689</f>
        <v>2000</v>
      </c>
      <c r="L689" s="37">
        <f t="shared" ref="L689" si="1872">(I689-H689)*C689</f>
        <v>2000</v>
      </c>
      <c r="M689" s="15">
        <f t="shared" ref="M689" si="1873">(J689+K689+L689)</f>
        <v>5500</v>
      </c>
    </row>
    <row r="690" spans="1:13" s="1" customFormat="1" ht="20.100000000000001" customHeight="1">
      <c r="A690" s="33" t="s">
        <v>406</v>
      </c>
      <c r="B690" s="14" t="s">
        <v>130</v>
      </c>
      <c r="C690" s="14">
        <v>550</v>
      </c>
      <c r="D690" s="14">
        <v>800</v>
      </c>
      <c r="E690" s="15" t="s">
        <v>17</v>
      </c>
      <c r="F690" s="15">
        <v>46</v>
      </c>
      <c r="G690" s="15">
        <v>48</v>
      </c>
      <c r="H690" s="15">
        <v>50</v>
      </c>
      <c r="I690" s="15">
        <v>52</v>
      </c>
      <c r="J690" s="20">
        <f t="shared" ref="J690" si="1874">(G690-F690)*C690</f>
        <v>1100</v>
      </c>
      <c r="K690" s="20">
        <f t="shared" ref="K690" si="1875">(H690-G690)*C690</f>
        <v>1100</v>
      </c>
      <c r="L690" s="20">
        <f>(I690-H690)*C690</f>
        <v>1100</v>
      </c>
      <c r="M690" s="15">
        <f t="shared" ref="M690" si="1876">(L690+K690+J690)</f>
        <v>3300</v>
      </c>
    </row>
    <row r="691" spans="1:13" s="1" customFormat="1" ht="20.100000000000001" customHeight="1">
      <c r="A691" s="33" t="s">
        <v>403</v>
      </c>
      <c r="B691" s="33" t="s">
        <v>404</v>
      </c>
      <c r="C691" s="34">
        <v>500</v>
      </c>
      <c r="D691" s="38">
        <v>980</v>
      </c>
      <c r="E691" s="15" t="s">
        <v>17</v>
      </c>
      <c r="F691" s="15">
        <v>33.5</v>
      </c>
      <c r="G691" s="15">
        <v>35.5</v>
      </c>
      <c r="H691" s="15">
        <v>37.5</v>
      </c>
      <c r="I691" s="15">
        <v>40</v>
      </c>
      <c r="J691" s="20">
        <f t="shared" ref="J691" si="1877">(G691-F691)*C691</f>
        <v>1000</v>
      </c>
      <c r="K691" s="16">
        <f t="shared" ref="K691:K692" si="1878">(H691-G691)*C691</f>
        <v>1000</v>
      </c>
      <c r="L691" s="16">
        <f t="shared" ref="L691" si="1879">(I691-H691)*C691</f>
        <v>1250</v>
      </c>
      <c r="M691" s="15">
        <f t="shared" ref="M691" si="1880">(L691+K691+J691)</f>
        <v>3250</v>
      </c>
    </row>
    <row r="692" spans="1:13" s="1" customFormat="1" ht="20.100000000000001" customHeight="1">
      <c r="A692" s="33" t="s">
        <v>402</v>
      </c>
      <c r="B692" s="33" t="s">
        <v>254</v>
      </c>
      <c r="C692" s="34">
        <v>1000</v>
      </c>
      <c r="D692" s="14">
        <v>600</v>
      </c>
      <c r="E692" s="15" t="s">
        <v>17</v>
      </c>
      <c r="F692" s="15">
        <v>28</v>
      </c>
      <c r="G692" s="15">
        <v>29</v>
      </c>
      <c r="H692" s="15">
        <v>30</v>
      </c>
      <c r="I692" s="15">
        <v>31</v>
      </c>
      <c r="J692" s="20">
        <f t="shared" ref="J692" si="1881">(G692-F692)*C692</f>
        <v>1000</v>
      </c>
      <c r="K692" s="16">
        <f t="shared" si="1878"/>
        <v>1000</v>
      </c>
      <c r="L692" s="16">
        <f t="shared" ref="L692" si="1882">(I692-H692)*C692</f>
        <v>1000</v>
      </c>
      <c r="M692" s="15">
        <f t="shared" ref="M692" si="1883">(J692+K692+L692)</f>
        <v>3000</v>
      </c>
    </row>
    <row r="693" spans="1:13" s="1" customFormat="1" ht="20.100000000000001" customHeight="1">
      <c r="A693" s="33" t="s">
        <v>402</v>
      </c>
      <c r="B693" s="33" t="s">
        <v>273</v>
      </c>
      <c r="C693" s="34">
        <v>1000</v>
      </c>
      <c r="D693" s="14">
        <v>660</v>
      </c>
      <c r="E693" s="15" t="s">
        <v>17</v>
      </c>
      <c r="F693" s="15">
        <v>30</v>
      </c>
      <c r="G693" s="15">
        <v>31</v>
      </c>
      <c r="H693" s="15">
        <v>32</v>
      </c>
      <c r="I693" s="15">
        <v>0</v>
      </c>
      <c r="J693" s="20">
        <f t="shared" ref="J693" si="1884">(G693-F693)*C693</f>
        <v>1000</v>
      </c>
      <c r="K693" s="16">
        <f t="shared" ref="K693" si="1885">(H693-G693)*C693</f>
        <v>1000</v>
      </c>
      <c r="L693" s="16">
        <v>0</v>
      </c>
      <c r="M693" s="15">
        <f t="shared" ref="M693" si="1886">(L693+K693+J693)</f>
        <v>2000</v>
      </c>
    </row>
    <row r="694" spans="1:13" s="1" customFormat="1" ht="20.100000000000001" customHeight="1">
      <c r="A694" s="33" t="s">
        <v>401</v>
      </c>
      <c r="B694" s="33" t="s">
        <v>203</v>
      </c>
      <c r="C694" s="34">
        <v>900</v>
      </c>
      <c r="D694" s="14">
        <v>700</v>
      </c>
      <c r="E694" s="15" t="s">
        <v>17</v>
      </c>
      <c r="F694" s="15">
        <v>27</v>
      </c>
      <c r="G694" s="15">
        <v>29</v>
      </c>
      <c r="H694" s="15">
        <v>0</v>
      </c>
      <c r="I694" s="15">
        <v>0</v>
      </c>
      <c r="J694" s="20">
        <f t="shared" ref="J694" si="1887">(G694-F694)*C694</f>
        <v>1800</v>
      </c>
      <c r="K694" s="20">
        <v>0</v>
      </c>
      <c r="L694" s="16">
        <f t="shared" ref="L694" si="1888">(I694-H694)*C694</f>
        <v>0</v>
      </c>
      <c r="M694" s="15">
        <f t="shared" ref="M694" si="1889">(L694+K694+J694)</f>
        <v>1800</v>
      </c>
    </row>
    <row r="695" spans="1:13" s="1" customFormat="1" ht="20.100000000000001" customHeight="1">
      <c r="A695" s="33" t="s">
        <v>401</v>
      </c>
      <c r="B695" s="33" t="s">
        <v>310</v>
      </c>
      <c r="C695" s="34">
        <v>500</v>
      </c>
      <c r="D695" s="38">
        <v>2250</v>
      </c>
      <c r="E695" s="15" t="s">
        <v>17</v>
      </c>
      <c r="F695" s="15">
        <v>85</v>
      </c>
      <c r="G695" s="15">
        <v>90</v>
      </c>
      <c r="H695" s="15">
        <v>0</v>
      </c>
      <c r="I695" s="15">
        <v>0</v>
      </c>
      <c r="J695" s="20">
        <f t="shared" ref="J695" si="1890">(G695-F695)*C695</f>
        <v>2500</v>
      </c>
      <c r="K695" s="37">
        <v>0</v>
      </c>
      <c r="L695" s="37">
        <f>(I695-H695)*C695</f>
        <v>0</v>
      </c>
      <c r="M695" s="15">
        <f t="shared" ref="M695" si="1891">(J695+K695+L695)</f>
        <v>2500</v>
      </c>
    </row>
    <row r="696" spans="1:13" s="1" customFormat="1" ht="20.100000000000001" customHeight="1">
      <c r="A696" s="33" t="s">
        <v>400</v>
      </c>
      <c r="B696" s="14" t="s">
        <v>337</v>
      </c>
      <c r="C696" s="14">
        <v>3500</v>
      </c>
      <c r="D696" s="38">
        <v>240</v>
      </c>
      <c r="E696" s="15" t="s">
        <v>17</v>
      </c>
      <c r="F696" s="15">
        <v>12</v>
      </c>
      <c r="G696" s="15">
        <v>12.75</v>
      </c>
      <c r="H696" s="15">
        <v>0</v>
      </c>
      <c r="I696" s="15">
        <v>0</v>
      </c>
      <c r="J696" s="20">
        <f t="shared" ref="J696" si="1892">(G696-F696)*C696</f>
        <v>2625</v>
      </c>
      <c r="K696" s="20">
        <v>0</v>
      </c>
      <c r="L696" s="16">
        <f t="shared" ref="L696" si="1893">(I696-H696)*C696</f>
        <v>0</v>
      </c>
      <c r="M696" s="15">
        <f t="shared" ref="M696" si="1894">(L696+K696+J696)</f>
        <v>2625</v>
      </c>
    </row>
    <row r="697" spans="1:13" s="1" customFormat="1" ht="20.100000000000001" customHeight="1">
      <c r="A697" s="33" t="s">
        <v>398</v>
      </c>
      <c r="B697" s="14" t="s">
        <v>399</v>
      </c>
      <c r="C697" s="14">
        <v>1600</v>
      </c>
      <c r="D697" s="38">
        <v>270</v>
      </c>
      <c r="E697" s="15" t="s">
        <v>17</v>
      </c>
      <c r="F697" s="15">
        <v>16</v>
      </c>
      <c r="G697" s="15">
        <v>17</v>
      </c>
      <c r="H697" s="15">
        <v>18</v>
      </c>
      <c r="I697" s="15">
        <v>19</v>
      </c>
      <c r="J697" s="20">
        <f t="shared" ref="J697" si="1895">(G697-F697)*C697</f>
        <v>1600</v>
      </c>
      <c r="K697" s="16">
        <f t="shared" ref="K697" si="1896">(H697-G697)*C697</f>
        <v>1600</v>
      </c>
      <c r="L697" s="16">
        <f t="shared" ref="L697" si="1897">(I697-H697)*C697</f>
        <v>1600</v>
      </c>
      <c r="M697" s="15">
        <f t="shared" ref="M697" si="1898">(L697+K697+J697)</f>
        <v>4800</v>
      </c>
    </row>
    <row r="698" spans="1:13" s="1" customFormat="1" ht="20.100000000000001" customHeight="1">
      <c r="A698" s="33" t="s">
        <v>397</v>
      </c>
      <c r="B698" s="33" t="s">
        <v>155</v>
      </c>
      <c r="C698" s="34">
        <v>1600</v>
      </c>
      <c r="D698" s="14">
        <v>780</v>
      </c>
      <c r="E698" s="15" t="s">
        <v>17</v>
      </c>
      <c r="F698" s="15">
        <v>14.5</v>
      </c>
      <c r="G698" s="15">
        <v>13</v>
      </c>
      <c r="H698" s="15">
        <v>0</v>
      </c>
      <c r="I698" s="15">
        <v>0</v>
      </c>
      <c r="J698" s="18">
        <f t="shared" ref="J698:J699" si="1899">(G698-F698)*C698</f>
        <v>-2400</v>
      </c>
      <c r="K698" s="18">
        <v>0</v>
      </c>
      <c r="L698" s="18">
        <f>(I698-H698)*C698</f>
        <v>0</v>
      </c>
      <c r="M698" s="19">
        <f t="shared" ref="M698:M699" si="1900">(J698+K698+L698)</f>
        <v>-2400</v>
      </c>
    </row>
    <row r="699" spans="1:13" s="1" customFormat="1" ht="20.100000000000001" customHeight="1">
      <c r="A699" s="33" t="s">
        <v>397</v>
      </c>
      <c r="B699" s="14" t="s">
        <v>75</v>
      </c>
      <c r="C699" s="14">
        <v>1200</v>
      </c>
      <c r="D699" s="15">
        <v>680</v>
      </c>
      <c r="E699" s="15" t="s">
        <v>17</v>
      </c>
      <c r="F699" s="15">
        <v>12.5</v>
      </c>
      <c r="G699" s="15">
        <v>13.5</v>
      </c>
      <c r="H699" s="15">
        <v>0</v>
      </c>
      <c r="I699" s="15">
        <v>0</v>
      </c>
      <c r="J699" s="20">
        <f t="shared" si="1899"/>
        <v>1200</v>
      </c>
      <c r="K699" s="16">
        <v>0</v>
      </c>
      <c r="L699" s="20">
        <f>(I699-H699)*C699</f>
        <v>0</v>
      </c>
      <c r="M699" s="15">
        <f t="shared" si="1900"/>
        <v>1200</v>
      </c>
    </row>
    <row r="700" spans="1:13" s="1" customFormat="1" ht="20.100000000000001" customHeight="1">
      <c r="A700" s="33" t="s">
        <v>396</v>
      </c>
      <c r="B700" s="14" t="s">
        <v>180</v>
      </c>
      <c r="C700" s="15">
        <v>1061</v>
      </c>
      <c r="D700" s="38">
        <v>600</v>
      </c>
      <c r="E700" s="15" t="s">
        <v>17</v>
      </c>
      <c r="F700" s="15">
        <v>10</v>
      </c>
      <c r="G700" s="15">
        <v>11.5</v>
      </c>
      <c r="H700" s="15">
        <v>0</v>
      </c>
      <c r="I700" s="15">
        <v>0</v>
      </c>
      <c r="J700" s="20">
        <f t="shared" ref="J700" si="1901">(G700-F700)*C700</f>
        <v>1591.5</v>
      </c>
      <c r="K700" s="16">
        <v>0</v>
      </c>
      <c r="L700" s="20">
        <f>(I700-H700)*C700</f>
        <v>0</v>
      </c>
      <c r="M700" s="15">
        <f t="shared" ref="M700" si="1902">(J700+K700+L700)</f>
        <v>1591.5</v>
      </c>
    </row>
    <row r="701" spans="1:13" s="1" customFormat="1" ht="20.100000000000001" customHeight="1">
      <c r="A701" s="33" t="s">
        <v>394</v>
      </c>
      <c r="B701" s="14" t="s">
        <v>395</v>
      </c>
      <c r="C701" s="14">
        <v>1000</v>
      </c>
      <c r="D701" s="15">
        <v>1620</v>
      </c>
      <c r="E701" s="15" t="s">
        <v>17</v>
      </c>
      <c r="F701" s="15">
        <v>30</v>
      </c>
      <c r="G701" s="15">
        <v>32</v>
      </c>
      <c r="H701" s="15">
        <v>0</v>
      </c>
      <c r="I701" s="15">
        <v>0</v>
      </c>
      <c r="J701" s="20">
        <f t="shared" ref="J701" si="1903">(G701-F701)*C701</f>
        <v>2000</v>
      </c>
      <c r="K701" s="16">
        <v>0</v>
      </c>
      <c r="L701" s="37">
        <f t="shared" ref="L701" si="1904">(I701-H701)*C701</f>
        <v>0</v>
      </c>
      <c r="M701" s="15">
        <f t="shared" ref="M701" si="1905">(J701+K701+L701)</f>
        <v>2000</v>
      </c>
    </row>
    <row r="702" spans="1:13" s="1" customFormat="1" ht="20.100000000000001" customHeight="1">
      <c r="A702" s="33" t="s">
        <v>392</v>
      </c>
      <c r="B702" s="14" t="s">
        <v>37</v>
      </c>
      <c r="C702" s="14">
        <v>1000</v>
      </c>
      <c r="D702" s="15">
        <v>1220</v>
      </c>
      <c r="E702" s="15" t="s">
        <v>17</v>
      </c>
      <c r="F702" s="15">
        <v>10.5</v>
      </c>
      <c r="G702" s="15">
        <v>11.5</v>
      </c>
      <c r="H702" s="15">
        <v>12.5</v>
      </c>
      <c r="I702" s="15">
        <v>13.5</v>
      </c>
      <c r="J702" s="20">
        <f t="shared" ref="J702" si="1906">(G702-F702)*C702</f>
        <v>1000</v>
      </c>
      <c r="K702" s="16">
        <f t="shared" ref="K702:K703" si="1907">(H702-G702)*C702</f>
        <v>1000</v>
      </c>
      <c r="L702" s="37">
        <f t="shared" ref="L702" si="1908">(I702-H702)*C702</f>
        <v>1000</v>
      </c>
      <c r="M702" s="15">
        <f t="shared" ref="M702" si="1909">(J702+K702+L702)</f>
        <v>3000</v>
      </c>
    </row>
    <row r="703" spans="1:13" s="1" customFormat="1" ht="20.100000000000001" customHeight="1">
      <c r="A703" s="33" t="s">
        <v>392</v>
      </c>
      <c r="B703" s="14" t="s">
        <v>393</v>
      </c>
      <c r="C703" s="14">
        <v>2250</v>
      </c>
      <c r="D703" s="15">
        <v>240</v>
      </c>
      <c r="E703" s="15" t="s">
        <v>17</v>
      </c>
      <c r="F703" s="15">
        <v>8</v>
      </c>
      <c r="G703" s="15">
        <v>8.6999999999999993</v>
      </c>
      <c r="H703" s="15">
        <v>9.5</v>
      </c>
      <c r="I703" s="15">
        <v>0</v>
      </c>
      <c r="J703" s="20">
        <f t="shared" ref="J703" si="1910">(G703-F703)*C703</f>
        <v>1574.9999999999984</v>
      </c>
      <c r="K703" s="16">
        <f t="shared" si="1907"/>
        <v>1800.0000000000016</v>
      </c>
      <c r="L703" s="37">
        <v>0</v>
      </c>
      <c r="M703" s="15">
        <f t="shared" ref="M703" si="1911">(J703+K703+L703)</f>
        <v>3375</v>
      </c>
    </row>
    <row r="704" spans="1:13" s="1" customFormat="1" ht="20.100000000000001" customHeight="1">
      <c r="A704" s="33" t="s">
        <v>391</v>
      </c>
      <c r="B704" s="33" t="s">
        <v>310</v>
      </c>
      <c r="C704" s="34">
        <v>500</v>
      </c>
      <c r="D704" s="38">
        <v>2100</v>
      </c>
      <c r="E704" s="15" t="s">
        <v>17</v>
      </c>
      <c r="F704" s="15">
        <v>18</v>
      </c>
      <c r="G704" s="15">
        <v>20</v>
      </c>
      <c r="H704" s="15">
        <v>0</v>
      </c>
      <c r="I704" s="15">
        <v>0</v>
      </c>
      <c r="J704" s="20">
        <f t="shared" ref="J704" si="1912">(G704-F704)*C704</f>
        <v>1000</v>
      </c>
      <c r="K704" s="37">
        <v>0</v>
      </c>
      <c r="L704" s="37">
        <f>(I704-H704)*C704</f>
        <v>0</v>
      </c>
      <c r="M704" s="15">
        <f t="shared" ref="M704" si="1913">(J704+K704+L704)</f>
        <v>1000</v>
      </c>
    </row>
    <row r="705" spans="1:13" s="1" customFormat="1" ht="20.100000000000001" customHeight="1">
      <c r="A705" s="33" t="s">
        <v>389</v>
      </c>
      <c r="B705" s="14" t="s">
        <v>390</v>
      </c>
      <c r="C705" s="14">
        <v>3500</v>
      </c>
      <c r="D705" s="38">
        <v>240</v>
      </c>
      <c r="E705" s="15" t="s">
        <v>17</v>
      </c>
      <c r="F705" s="15">
        <v>7</v>
      </c>
      <c r="G705" s="15">
        <v>7.4</v>
      </c>
      <c r="H705" s="15">
        <v>0</v>
      </c>
      <c r="I705" s="15">
        <v>0</v>
      </c>
      <c r="J705" s="20">
        <f t="shared" ref="J705" si="1914">(G705-F705)*C705</f>
        <v>1400.0000000000011</v>
      </c>
      <c r="K705" s="20">
        <v>0</v>
      </c>
      <c r="L705" s="16">
        <f t="shared" ref="L705" si="1915">(I705-H705)*C705</f>
        <v>0</v>
      </c>
      <c r="M705" s="15">
        <f t="shared" ref="M705" si="1916">(L705+K705+J705)</f>
        <v>1400.0000000000011</v>
      </c>
    </row>
    <row r="706" spans="1:13" s="1" customFormat="1" ht="20.100000000000001" customHeight="1">
      <c r="A706" s="33" t="s">
        <v>388</v>
      </c>
      <c r="B706" s="33" t="s">
        <v>322</v>
      </c>
      <c r="C706" s="34">
        <v>500</v>
      </c>
      <c r="D706" s="38">
        <v>1140</v>
      </c>
      <c r="E706" s="15" t="s">
        <v>17</v>
      </c>
      <c r="F706" s="15">
        <v>24</v>
      </c>
      <c r="G706" s="15">
        <v>26</v>
      </c>
      <c r="H706" s="15">
        <v>0</v>
      </c>
      <c r="I706" s="15">
        <v>0</v>
      </c>
      <c r="J706" s="20">
        <f t="shared" ref="J706" si="1917">(G706-F706)*C706</f>
        <v>1000</v>
      </c>
      <c r="K706" s="20">
        <v>0</v>
      </c>
      <c r="L706" s="16">
        <f t="shared" ref="L706" si="1918">(I706-H706)*C706</f>
        <v>0</v>
      </c>
      <c r="M706" s="15">
        <f t="shared" ref="M706" si="1919">(L706+K706+J706)</f>
        <v>1000</v>
      </c>
    </row>
    <row r="707" spans="1:13" s="1" customFormat="1" ht="20.100000000000001" customHeight="1">
      <c r="A707" s="33" t="s">
        <v>387</v>
      </c>
      <c r="B707" s="33" t="s">
        <v>322</v>
      </c>
      <c r="C707" s="34">
        <v>500</v>
      </c>
      <c r="D707" s="38">
        <v>1140</v>
      </c>
      <c r="E707" s="15" t="s">
        <v>17</v>
      </c>
      <c r="F707" s="15">
        <v>24</v>
      </c>
      <c r="G707" s="15">
        <v>26</v>
      </c>
      <c r="H707" s="15">
        <v>0</v>
      </c>
      <c r="I707" s="15">
        <v>0</v>
      </c>
      <c r="J707" s="20">
        <f t="shared" ref="J707" si="1920">(G707-F707)*C707</f>
        <v>1000</v>
      </c>
      <c r="K707" s="20">
        <v>0</v>
      </c>
      <c r="L707" s="16">
        <f t="shared" ref="L707" si="1921">(I707-H707)*C707</f>
        <v>0</v>
      </c>
      <c r="M707" s="15">
        <f t="shared" ref="M707" si="1922">(L707+K707+J707)</f>
        <v>1000</v>
      </c>
    </row>
    <row r="708" spans="1:13" s="1" customFormat="1" ht="20.100000000000001" customHeight="1">
      <c r="A708" s="33" t="s">
        <v>387</v>
      </c>
      <c r="B708" s="33" t="s">
        <v>314</v>
      </c>
      <c r="C708" s="34">
        <v>3000</v>
      </c>
      <c r="D708" s="38">
        <v>410</v>
      </c>
      <c r="E708" s="15" t="s">
        <v>17</v>
      </c>
      <c r="F708" s="15">
        <v>11.5</v>
      </c>
      <c r="G708" s="15">
        <v>12</v>
      </c>
      <c r="H708" s="15">
        <v>0</v>
      </c>
      <c r="I708" s="15">
        <v>0</v>
      </c>
      <c r="J708" s="20">
        <f t="shared" ref="J708" si="1923">(G708-F708)*C708</f>
        <v>1500</v>
      </c>
      <c r="K708" s="20">
        <v>0</v>
      </c>
      <c r="L708" s="16">
        <f t="shared" ref="L708" si="1924">(I708-H708)*C708</f>
        <v>0</v>
      </c>
      <c r="M708" s="15">
        <f t="shared" ref="M708" si="1925">(L708+K708+J708)</f>
        <v>1500</v>
      </c>
    </row>
    <row r="709" spans="1:13" s="1" customFormat="1" ht="20.100000000000001" customHeight="1">
      <c r="A709" s="33" t="s">
        <v>386</v>
      </c>
      <c r="B709" s="14" t="s">
        <v>180</v>
      </c>
      <c r="C709" s="15">
        <v>1061</v>
      </c>
      <c r="D709" s="38">
        <v>600</v>
      </c>
      <c r="E709" s="15" t="s">
        <v>17</v>
      </c>
      <c r="F709" s="15">
        <v>13</v>
      </c>
      <c r="G709" s="15">
        <v>14.5</v>
      </c>
      <c r="H709" s="15">
        <v>0</v>
      </c>
      <c r="I709" s="15">
        <v>0</v>
      </c>
      <c r="J709" s="20">
        <f t="shared" ref="J709" si="1926">(G709-F709)*C709</f>
        <v>1591.5</v>
      </c>
      <c r="K709" s="16">
        <v>0</v>
      </c>
      <c r="L709" s="20">
        <f>(I709-H709)*C709</f>
        <v>0</v>
      </c>
      <c r="M709" s="15">
        <f t="shared" ref="M709" si="1927">(J709+K709+L709)</f>
        <v>1591.5</v>
      </c>
    </row>
    <row r="710" spans="1:13" s="1" customFormat="1" ht="20.100000000000001" customHeight="1">
      <c r="A710" s="33" t="s">
        <v>385</v>
      </c>
      <c r="B710" s="14" t="s">
        <v>23</v>
      </c>
      <c r="C710" s="14">
        <v>1200</v>
      </c>
      <c r="D710" s="15">
        <v>660</v>
      </c>
      <c r="E710" s="14" t="s">
        <v>17</v>
      </c>
      <c r="F710" s="15">
        <v>24</v>
      </c>
      <c r="G710" s="15">
        <v>22</v>
      </c>
      <c r="H710" s="15">
        <v>0</v>
      </c>
      <c r="I710" s="15">
        <v>0</v>
      </c>
      <c r="J710" s="18">
        <f t="shared" ref="J710" si="1928">(G710-F710)*C710</f>
        <v>-2400</v>
      </c>
      <c r="K710" s="18">
        <v>0</v>
      </c>
      <c r="L710" s="18">
        <v>0</v>
      </c>
      <c r="M710" s="19">
        <f t="shared" ref="M710" si="1929">(J710+K710+L710)</f>
        <v>-2400</v>
      </c>
    </row>
    <row r="711" spans="1:13" s="1" customFormat="1" ht="20.100000000000001" customHeight="1">
      <c r="A711" s="33" t="s">
        <v>383</v>
      </c>
      <c r="B711" s="33" t="s">
        <v>213</v>
      </c>
      <c r="C711" s="34">
        <v>750</v>
      </c>
      <c r="D711" s="14">
        <v>1400</v>
      </c>
      <c r="E711" s="15" t="s">
        <v>17</v>
      </c>
      <c r="F711" s="15">
        <v>36</v>
      </c>
      <c r="G711" s="15">
        <v>38</v>
      </c>
      <c r="H711" s="15">
        <v>0</v>
      </c>
      <c r="I711" s="15">
        <v>0</v>
      </c>
      <c r="J711" s="20">
        <f t="shared" ref="J711:J712" si="1930">(G711-F711)*C711</f>
        <v>1500</v>
      </c>
      <c r="K711" s="16">
        <v>0</v>
      </c>
      <c r="L711" s="20">
        <f t="shared" ref="L711" si="1931">(I711-H711)*C711</f>
        <v>0</v>
      </c>
      <c r="M711" s="15">
        <f t="shared" ref="M711" si="1932">(L711+K711+J711)</f>
        <v>1500</v>
      </c>
    </row>
    <row r="712" spans="1:13" s="1" customFormat="1" ht="20.100000000000001" customHeight="1">
      <c r="A712" s="33" t="s">
        <v>383</v>
      </c>
      <c r="B712" s="14" t="s">
        <v>384</v>
      </c>
      <c r="C712" s="14">
        <v>3000</v>
      </c>
      <c r="D712" s="14">
        <v>240</v>
      </c>
      <c r="E712" s="14" t="s">
        <v>17</v>
      </c>
      <c r="F712" s="15">
        <v>5</v>
      </c>
      <c r="G712" s="15">
        <v>5.4</v>
      </c>
      <c r="H712" s="15">
        <v>0</v>
      </c>
      <c r="I712" s="15">
        <v>0</v>
      </c>
      <c r="J712" s="20">
        <f t="shared" si="1930"/>
        <v>1200.0000000000011</v>
      </c>
      <c r="K712" s="16">
        <v>0</v>
      </c>
      <c r="L712" s="37">
        <f>(I712-H712)*C712</f>
        <v>0</v>
      </c>
      <c r="M712" s="15">
        <f t="shared" ref="M712" si="1933">(J712+K712+L712)</f>
        <v>1200.0000000000011</v>
      </c>
    </row>
    <row r="713" spans="1:13" s="1" customFormat="1" ht="20.100000000000001" customHeight="1">
      <c r="A713" s="33" t="s">
        <v>382</v>
      </c>
      <c r="B713" s="33" t="s">
        <v>312</v>
      </c>
      <c r="C713" s="34">
        <v>1600</v>
      </c>
      <c r="D713" s="38">
        <v>780</v>
      </c>
      <c r="E713" s="15" t="s">
        <v>17</v>
      </c>
      <c r="F713" s="15">
        <v>29</v>
      </c>
      <c r="G713" s="15">
        <v>31</v>
      </c>
      <c r="H713" s="15">
        <v>33</v>
      </c>
      <c r="I713" s="15">
        <v>36</v>
      </c>
      <c r="J713" s="20">
        <f t="shared" ref="J713" si="1934">(G713-F713)*C713</f>
        <v>3200</v>
      </c>
      <c r="K713" s="16">
        <f t="shared" ref="K713" si="1935">(H713-G713)*C713</f>
        <v>3200</v>
      </c>
      <c r="L713" s="20">
        <f t="shared" ref="L713" si="1936">(I713-H713)*C713</f>
        <v>4800</v>
      </c>
      <c r="M713" s="15">
        <f t="shared" ref="M713" si="1937">(L713+K713+J713)</f>
        <v>11200</v>
      </c>
    </row>
    <row r="714" spans="1:13" s="1" customFormat="1" ht="20.100000000000001" customHeight="1">
      <c r="A714" s="33" t="s">
        <v>380</v>
      </c>
      <c r="B714" s="33" t="s">
        <v>381</v>
      </c>
      <c r="C714" s="34">
        <v>700</v>
      </c>
      <c r="D714" s="38">
        <v>1100</v>
      </c>
      <c r="E714" s="15" t="s">
        <v>17</v>
      </c>
      <c r="F714" s="15">
        <v>16</v>
      </c>
      <c r="G714" s="15">
        <v>16.899999999999999</v>
      </c>
      <c r="H714" s="15">
        <v>0</v>
      </c>
      <c r="I714" s="15">
        <v>0</v>
      </c>
      <c r="J714" s="20">
        <f t="shared" ref="J714" si="1938">(G714-F714)*C714</f>
        <v>629.99999999999898</v>
      </c>
      <c r="K714" s="37">
        <v>0</v>
      </c>
      <c r="L714" s="37">
        <v>0</v>
      </c>
      <c r="M714" s="36">
        <f t="shared" ref="M714" si="1939">(J714+K714+L714)</f>
        <v>629.99999999999898</v>
      </c>
    </row>
    <row r="715" spans="1:13" s="1" customFormat="1" ht="20.100000000000001" customHeight="1">
      <c r="A715" s="33" t="s">
        <v>380</v>
      </c>
      <c r="B715" s="33" t="s">
        <v>312</v>
      </c>
      <c r="C715" s="34">
        <v>1600</v>
      </c>
      <c r="D715" s="38">
        <v>720</v>
      </c>
      <c r="E715" s="15" t="s">
        <v>17</v>
      </c>
      <c r="F715" s="15">
        <v>30</v>
      </c>
      <c r="G715" s="15">
        <v>31.5</v>
      </c>
      <c r="H715" s="15">
        <v>0</v>
      </c>
      <c r="I715" s="15">
        <v>0</v>
      </c>
      <c r="J715" s="20">
        <f t="shared" ref="J715" si="1940">(G715-F715)*C715</f>
        <v>2400</v>
      </c>
      <c r="K715" s="37">
        <v>0</v>
      </c>
      <c r="L715" s="37">
        <v>0</v>
      </c>
      <c r="M715" s="36">
        <f t="shared" ref="M715" si="1941">(J715+K715+L715)</f>
        <v>2400</v>
      </c>
    </row>
    <row r="716" spans="1:13" s="1" customFormat="1" ht="20.100000000000001" customHeight="1">
      <c r="A716" s="33" t="s">
        <v>379</v>
      </c>
      <c r="B716" s="33" t="s">
        <v>217</v>
      </c>
      <c r="C716" s="34">
        <v>6000</v>
      </c>
      <c r="D716" s="14">
        <v>440</v>
      </c>
      <c r="E716" s="15" t="s">
        <v>17</v>
      </c>
      <c r="F716" s="15">
        <v>19</v>
      </c>
      <c r="G716" s="15">
        <v>20</v>
      </c>
      <c r="H716" s="15">
        <v>21</v>
      </c>
      <c r="I716" s="15">
        <v>0</v>
      </c>
      <c r="J716" s="20">
        <f t="shared" ref="J716" si="1942">(G716-F716)*C716</f>
        <v>6000</v>
      </c>
      <c r="K716" s="16">
        <f t="shared" ref="K716" si="1943">(H716-G716)*C716</f>
        <v>6000</v>
      </c>
      <c r="L716" s="37">
        <v>0</v>
      </c>
      <c r="M716" s="36">
        <f t="shared" ref="M716" si="1944">(J716+K716+L716)</f>
        <v>12000</v>
      </c>
    </row>
    <row r="717" spans="1:13" s="1" customFormat="1" ht="20.100000000000001" customHeight="1">
      <c r="A717" s="33" t="s">
        <v>378</v>
      </c>
      <c r="B717" s="33" t="s">
        <v>307</v>
      </c>
      <c r="C717" s="34">
        <v>2000</v>
      </c>
      <c r="D717" s="14">
        <v>280</v>
      </c>
      <c r="E717" s="15" t="s">
        <v>17</v>
      </c>
      <c r="F717" s="34">
        <v>13.5</v>
      </c>
      <c r="G717" s="15">
        <v>14.25</v>
      </c>
      <c r="H717" s="15">
        <v>0</v>
      </c>
      <c r="I717" s="15">
        <v>0</v>
      </c>
      <c r="J717" s="20">
        <f t="shared" ref="J717:J719" si="1945">(G717-F717)*C717</f>
        <v>1500</v>
      </c>
      <c r="K717" s="37">
        <v>0</v>
      </c>
      <c r="L717" s="37">
        <v>0</v>
      </c>
      <c r="M717" s="36">
        <f t="shared" ref="M717" si="1946">(J717+K717+L717)</f>
        <v>1500</v>
      </c>
    </row>
    <row r="718" spans="1:13" s="1" customFormat="1" ht="20.100000000000001" customHeight="1">
      <c r="A718" s="33" t="s">
        <v>378</v>
      </c>
      <c r="B718" s="33" t="s">
        <v>323</v>
      </c>
      <c r="C718" s="34">
        <v>1200</v>
      </c>
      <c r="D718" s="38">
        <v>920</v>
      </c>
      <c r="E718" s="15" t="s">
        <v>17</v>
      </c>
      <c r="F718" s="15">
        <v>35</v>
      </c>
      <c r="G718" s="15">
        <v>37</v>
      </c>
      <c r="H718" s="15">
        <v>0</v>
      </c>
      <c r="I718" s="15">
        <v>0</v>
      </c>
      <c r="J718" s="20">
        <f t="shared" si="1945"/>
        <v>2400</v>
      </c>
      <c r="K718" s="37">
        <v>0</v>
      </c>
      <c r="L718" s="37">
        <v>0</v>
      </c>
      <c r="M718" s="36">
        <f t="shared" ref="M718" si="1947">(J718+K718+L718)</f>
        <v>2400</v>
      </c>
    </row>
    <row r="719" spans="1:13" s="1" customFormat="1" ht="20.100000000000001" customHeight="1">
      <c r="A719" s="33" t="s">
        <v>377</v>
      </c>
      <c r="B719" s="14" t="s">
        <v>92</v>
      </c>
      <c r="C719" s="34">
        <v>750</v>
      </c>
      <c r="D719" s="14">
        <v>1400</v>
      </c>
      <c r="E719" s="15" t="s">
        <v>17</v>
      </c>
      <c r="F719" s="15">
        <v>24</v>
      </c>
      <c r="G719" s="15">
        <v>26</v>
      </c>
      <c r="H719" s="15">
        <v>0</v>
      </c>
      <c r="I719" s="15">
        <v>0</v>
      </c>
      <c r="J719" s="20">
        <f t="shared" si="1945"/>
        <v>1500</v>
      </c>
      <c r="K719" s="37">
        <v>0</v>
      </c>
      <c r="L719" s="37">
        <v>0</v>
      </c>
      <c r="M719" s="36">
        <f t="shared" ref="M719" si="1948">(J719+K719+L719)</f>
        <v>1500</v>
      </c>
    </row>
    <row r="720" spans="1:13" s="1" customFormat="1" ht="20.100000000000001" customHeight="1">
      <c r="A720" s="33" t="s">
        <v>375</v>
      </c>
      <c r="B720" s="33" t="s">
        <v>376</v>
      </c>
      <c r="C720" s="34">
        <v>1200</v>
      </c>
      <c r="D720" s="38">
        <v>680</v>
      </c>
      <c r="E720" s="15" t="s">
        <v>17</v>
      </c>
      <c r="F720" s="15">
        <v>28.5</v>
      </c>
      <c r="G720" s="15">
        <v>29.7</v>
      </c>
      <c r="H720" s="15">
        <v>0</v>
      </c>
      <c r="I720" s="15">
        <v>0</v>
      </c>
      <c r="J720" s="20">
        <f t="shared" ref="J720:J721" si="1949">(G720-F720)*C720</f>
        <v>1439.9999999999991</v>
      </c>
      <c r="K720" s="37">
        <v>0</v>
      </c>
      <c r="L720" s="37">
        <v>0</v>
      </c>
      <c r="M720" s="36">
        <f t="shared" ref="M720" si="1950">(J720+K720+L720)</f>
        <v>1439.9999999999991</v>
      </c>
    </row>
    <row r="721" spans="1:13" s="1" customFormat="1" ht="20.100000000000001" customHeight="1">
      <c r="A721" s="33" t="s">
        <v>375</v>
      </c>
      <c r="B721" s="33" t="s">
        <v>213</v>
      </c>
      <c r="C721" s="34">
        <v>750</v>
      </c>
      <c r="D721" s="14">
        <v>1400</v>
      </c>
      <c r="E721" s="15" t="s">
        <v>17</v>
      </c>
      <c r="F721" s="15">
        <v>42</v>
      </c>
      <c r="G721" s="15">
        <v>44</v>
      </c>
      <c r="H721" s="15">
        <v>46</v>
      </c>
      <c r="I721" s="15">
        <v>48</v>
      </c>
      <c r="J721" s="20">
        <f t="shared" si="1949"/>
        <v>1500</v>
      </c>
      <c r="K721" s="16">
        <f t="shared" ref="K721" si="1951">(H721-G721)*C721</f>
        <v>1500</v>
      </c>
      <c r="L721" s="20">
        <f t="shared" ref="L721" si="1952">(I721-H721)*C721</f>
        <v>1500</v>
      </c>
      <c r="M721" s="15">
        <f t="shared" ref="M721" si="1953">(L721+K721+J721)</f>
        <v>4500</v>
      </c>
    </row>
    <row r="722" spans="1:13" s="1" customFormat="1" ht="20.100000000000001" customHeight="1">
      <c r="A722" s="33" t="s">
        <v>374</v>
      </c>
      <c r="B722" s="33" t="s">
        <v>213</v>
      </c>
      <c r="C722" s="34">
        <v>750</v>
      </c>
      <c r="D722" s="14">
        <v>1350</v>
      </c>
      <c r="E722" s="15" t="s">
        <v>17</v>
      </c>
      <c r="F722" s="15">
        <v>51.2</v>
      </c>
      <c r="G722" s="15">
        <v>55</v>
      </c>
      <c r="H722" s="15">
        <v>0</v>
      </c>
      <c r="I722" s="15">
        <v>0</v>
      </c>
      <c r="J722" s="20">
        <f t="shared" ref="J722" si="1954">(G722-F722)*C722</f>
        <v>2849.9999999999977</v>
      </c>
      <c r="K722" s="16">
        <v>0</v>
      </c>
      <c r="L722" s="20">
        <f t="shared" ref="L722" si="1955">(I722-H722)*C722</f>
        <v>0</v>
      </c>
      <c r="M722" s="15">
        <f t="shared" ref="M722" si="1956">(L722+K722+J722)</f>
        <v>2849.9999999999977</v>
      </c>
    </row>
    <row r="723" spans="1:13" s="1" customFormat="1" ht="20.100000000000001" customHeight="1">
      <c r="A723" s="33" t="s">
        <v>374</v>
      </c>
      <c r="B723" s="14" t="s">
        <v>23</v>
      </c>
      <c r="C723" s="14">
        <v>1200</v>
      </c>
      <c r="D723" s="15">
        <v>640</v>
      </c>
      <c r="E723" s="14" t="s">
        <v>17</v>
      </c>
      <c r="F723" s="15">
        <v>33</v>
      </c>
      <c r="G723" s="15">
        <v>34</v>
      </c>
      <c r="H723" s="15">
        <v>0</v>
      </c>
      <c r="I723" s="15">
        <v>0</v>
      </c>
      <c r="J723" s="20">
        <f t="shared" ref="J723" si="1957">(G723-F723)*C723</f>
        <v>1200</v>
      </c>
      <c r="K723" s="20">
        <v>0</v>
      </c>
      <c r="L723" s="20">
        <v>0</v>
      </c>
      <c r="M723" s="15">
        <f t="shared" ref="M723" si="1958">(J723+K723+L723)</f>
        <v>1200</v>
      </c>
    </row>
    <row r="724" spans="1:13" s="1" customFormat="1" ht="20.100000000000001" customHeight="1">
      <c r="A724" s="33" t="s">
        <v>373</v>
      </c>
      <c r="B724" s="14" t="s">
        <v>69</v>
      </c>
      <c r="C724" s="14">
        <v>1500</v>
      </c>
      <c r="D724" s="14">
        <v>430</v>
      </c>
      <c r="E724" s="15" t="s">
        <v>17</v>
      </c>
      <c r="F724" s="16">
        <v>19</v>
      </c>
      <c r="G724" s="16">
        <v>20</v>
      </c>
      <c r="H724" s="16">
        <v>21</v>
      </c>
      <c r="I724" s="16">
        <v>22</v>
      </c>
      <c r="J724" s="20">
        <f t="shared" ref="J724" si="1959">(G724-F724)*C724</f>
        <v>1500</v>
      </c>
      <c r="K724" s="16">
        <f t="shared" ref="K724" si="1960">(H724-G724)*C724</f>
        <v>1500</v>
      </c>
      <c r="L724" s="37">
        <f t="shared" ref="L724" si="1961">(I724-H724)*C724</f>
        <v>1500</v>
      </c>
      <c r="M724" s="15">
        <f t="shared" ref="M724" si="1962">(J724+K724+L724)</f>
        <v>4500</v>
      </c>
    </row>
    <row r="725" spans="1:13" s="1" customFormat="1" ht="20.100000000000001" customHeight="1">
      <c r="A725" s="33" t="s">
        <v>373</v>
      </c>
      <c r="B725" s="33" t="s">
        <v>207</v>
      </c>
      <c r="C725" s="34">
        <v>1000</v>
      </c>
      <c r="D725" s="14">
        <v>620</v>
      </c>
      <c r="E725" s="15" t="s">
        <v>17</v>
      </c>
      <c r="F725" s="16">
        <v>18.5</v>
      </c>
      <c r="G725" s="15">
        <v>19.2</v>
      </c>
      <c r="H725" s="15">
        <v>0</v>
      </c>
      <c r="I725" s="15">
        <v>0</v>
      </c>
      <c r="J725" s="20">
        <f t="shared" ref="J725:J726" si="1963">(G725-F725)*C725</f>
        <v>699.99999999999932</v>
      </c>
      <c r="K725" s="16">
        <v>0</v>
      </c>
      <c r="L725" s="37">
        <f t="shared" ref="L725:L726" si="1964">(I725-H725)*C725</f>
        <v>0</v>
      </c>
      <c r="M725" s="15">
        <f t="shared" ref="M725" si="1965">(J725+K725+L725)</f>
        <v>699.99999999999932</v>
      </c>
    </row>
    <row r="726" spans="1:13" s="1" customFormat="1" ht="20.100000000000001" customHeight="1">
      <c r="A726" s="33" t="s">
        <v>373</v>
      </c>
      <c r="B726" s="33" t="s">
        <v>312</v>
      </c>
      <c r="C726" s="34">
        <v>1600</v>
      </c>
      <c r="D726" s="38">
        <v>690</v>
      </c>
      <c r="E726" s="15" t="s">
        <v>17</v>
      </c>
      <c r="F726" s="15">
        <v>13</v>
      </c>
      <c r="G726" s="15">
        <v>11</v>
      </c>
      <c r="H726" s="15">
        <v>0</v>
      </c>
      <c r="I726" s="15">
        <v>0</v>
      </c>
      <c r="J726" s="18">
        <f t="shared" si="1963"/>
        <v>-3200</v>
      </c>
      <c r="K726" s="18">
        <v>0</v>
      </c>
      <c r="L726" s="18">
        <f t="shared" si="1964"/>
        <v>0</v>
      </c>
      <c r="M726" s="19">
        <f t="shared" ref="M726" si="1966">(L726+K726+J726)</f>
        <v>-3200</v>
      </c>
    </row>
    <row r="727" spans="1:13" s="1" customFormat="1" ht="20.100000000000001" customHeight="1">
      <c r="A727" s="33" t="s">
        <v>372</v>
      </c>
      <c r="B727" s="14" t="s">
        <v>331</v>
      </c>
      <c r="C727" s="14">
        <v>1000</v>
      </c>
      <c r="D727" s="15">
        <v>1280</v>
      </c>
      <c r="E727" s="15" t="s">
        <v>17</v>
      </c>
      <c r="F727" s="15">
        <v>23</v>
      </c>
      <c r="G727" s="15">
        <v>24</v>
      </c>
      <c r="H727" s="15">
        <v>25</v>
      </c>
      <c r="I727" s="15">
        <v>26</v>
      </c>
      <c r="J727" s="20">
        <f t="shared" ref="J727:J728" si="1967">(G727-F727)*C727</f>
        <v>1000</v>
      </c>
      <c r="K727" s="16">
        <f t="shared" ref="K727:K728" si="1968">(H727-G727)*C727</f>
        <v>1000</v>
      </c>
      <c r="L727" s="37">
        <f t="shared" ref="L727:L728" si="1969">(I727-H727)*C727</f>
        <v>1000</v>
      </c>
      <c r="M727" s="15">
        <f t="shared" ref="M727:M728" si="1970">(J727+K727+L727)</f>
        <v>3000</v>
      </c>
    </row>
    <row r="728" spans="1:13" s="1" customFormat="1" ht="20.100000000000001" customHeight="1">
      <c r="A728" s="33" t="s">
        <v>372</v>
      </c>
      <c r="B728" s="33" t="s">
        <v>207</v>
      </c>
      <c r="C728" s="34">
        <v>1000</v>
      </c>
      <c r="D728" s="14">
        <v>620</v>
      </c>
      <c r="E728" s="15" t="s">
        <v>17</v>
      </c>
      <c r="F728" s="16">
        <v>13</v>
      </c>
      <c r="G728" s="15">
        <v>14</v>
      </c>
      <c r="H728" s="15">
        <v>15</v>
      </c>
      <c r="I728" s="15">
        <v>16</v>
      </c>
      <c r="J728" s="20">
        <f t="shared" si="1967"/>
        <v>1000</v>
      </c>
      <c r="K728" s="16">
        <f t="shared" si="1968"/>
        <v>1000</v>
      </c>
      <c r="L728" s="37">
        <f t="shared" si="1969"/>
        <v>1000</v>
      </c>
      <c r="M728" s="15">
        <f t="shared" si="1970"/>
        <v>3000</v>
      </c>
    </row>
    <row r="729" spans="1:13" s="1" customFormat="1" ht="20.100000000000001" customHeight="1">
      <c r="A729" s="33" t="s">
        <v>371</v>
      </c>
      <c r="B729" s="33" t="s">
        <v>321</v>
      </c>
      <c r="C729" s="34">
        <v>600</v>
      </c>
      <c r="D729" s="38">
        <v>1350</v>
      </c>
      <c r="E729" s="15" t="s">
        <v>17</v>
      </c>
      <c r="F729" s="15">
        <v>20</v>
      </c>
      <c r="G729" s="15">
        <v>22</v>
      </c>
      <c r="H729" s="15">
        <v>24</v>
      </c>
      <c r="I729" s="15">
        <v>26</v>
      </c>
      <c r="J729" s="20">
        <f t="shared" ref="J729" si="1971">(G729-F729)*C729</f>
        <v>1200</v>
      </c>
      <c r="K729" s="16">
        <f>(H729-G729)*C729</f>
        <v>1200</v>
      </c>
      <c r="L729" s="37">
        <f t="shared" ref="L729" si="1972">(I729-H729)*C729</f>
        <v>1200</v>
      </c>
      <c r="M729" s="15">
        <f t="shared" ref="M729" si="1973">(J729+K729+L729)</f>
        <v>3600</v>
      </c>
    </row>
    <row r="730" spans="1:13" s="1" customFormat="1" ht="20.100000000000001" customHeight="1">
      <c r="A730" s="33" t="s">
        <v>370</v>
      </c>
      <c r="B730" s="14" t="s">
        <v>331</v>
      </c>
      <c r="C730" s="14">
        <v>1000</v>
      </c>
      <c r="D730" s="15">
        <v>1260</v>
      </c>
      <c r="E730" s="15" t="s">
        <v>17</v>
      </c>
      <c r="F730" s="15">
        <v>22</v>
      </c>
      <c r="G730" s="15">
        <v>24</v>
      </c>
      <c r="H730" s="15">
        <v>26</v>
      </c>
      <c r="I730" s="15">
        <v>28</v>
      </c>
      <c r="J730" s="20">
        <f t="shared" ref="J730" si="1974">(G730-F730)*C730</f>
        <v>2000</v>
      </c>
      <c r="K730" s="20">
        <f t="shared" ref="K730" si="1975">(H730-G730)*C730</f>
        <v>2000</v>
      </c>
      <c r="L730" s="20">
        <f t="shared" ref="L730" si="1976">(I730-H730)*C730</f>
        <v>2000</v>
      </c>
      <c r="M730" s="15">
        <f t="shared" ref="M730" si="1977">(L730+K730+J730)</f>
        <v>6000</v>
      </c>
    </row>
    <row r="731" spans="1:13" s="1" customFormat="1" ht="20.100000000000001" customHeight="1">
      <c r="A731" s="33" t="s">
        <v>369</v>
      </c>
      <c r="B731" s="33" t="s">
        <v>312</v>
      </c>
      <c r="C731" s="34">
        <v>1600</v>
      </c>
      <c r="D731" s="38">
        <v>660</v>
      </c>
      <c r="E731" s="15" t="s">
        <v>17</v>
      </c>
      <c r="F731" s="15">
        <v>22</v>
      </c>
      <c r="G731" s="15">
        <v>23</v>
      </c>
      <c r="H731" s="15">
        <v>24</v>
      </c>
      <c r="I731" s="15">
        <v>26</v>
      </c>
      <c r="J731" s="20">
        <f t="shared" ref="J731:J733" si="1978">(G731-F731)*C731</f>
        <v>1600</v>
      </c>
      <c r="K731" s="20">
        <f t="shared" ref="K731:K733" si="1979">(H731-G731)*C731</f>
        <v>1600</v>
      </c>
      <c r="L731" s="20">
        <f t="shared" ref="L731:L733" si="1980">(I731-H731)*C731</f>
        <v>3200</v>
      </c>
      <c r="M731" s="15">
        <f t="shared" ref="M731:M733" si="1981">(L731+K731+J731)</f>
        <v>6400</v>
      </c>
    </row>
    <row r="732" spans="1:13" s="1" customFormat="1" ht="20.100000000000001" customHeight="1">
      <c r="A732" s="33" t="s">
        <v>369</v>
      </c>
      <c r="B732" s="14" t="s">
        <v>331</v>
      </c>
      <c r="C732" s="14">
        <v>1000</v>
      </c>
      <c r="D732" s="15">
        <v>1240</v>
      </c>
      <c r="E732" s="15" t="s">
        <v>17</v>
      </c>
      <c r="F732" s="15">
        <v>26.5</v>
      </c>
      <c r="G732" s="15">
        <v>27.5</v>
      </c>
      <c r="H732" s="15">
        <v>28.5</v>
      </c>
      <c r="I732" s="15">
        <v>29.5</v>
      </c>
      <c r="J732" s="20">
        <f t="shared" si="1978"/>
        <v>1000</v>
      </c>
      <c r="K732" s="20">
        <f t="shared" si="1979"/>
        <v>1000</v>
      </c>
      <c r="L732" s="20">
        <f t="shared" si="1980"/>
        <v>1000</v>
      </c>
      <c r="M732" s="15">
        <f t="shared" si="1981"/>
        <v>3000</v>
      </c>
    </row>
    <row r="733" spans="1:13" s="1" customFormat="1" ht="20.100000000000001" customHeight="1">
      <c r="A733" s="33" t="s">
        <v>369</v>
      </c>
      <c r="B733" s="33" t="s">
        <v>252</v>
      </c>
      <c r="C733" s="34">
        <v>800</v>
      </c>
      <c r="D733" s="14">
        <v>880</v>
      </c>
      <c r="E733" s="15" t="s">
        <v>17</v>
      </c>
      <c r="F733" s="15">
        <v>20</v>
      </c>
      <c r="G733" s="15">
        <v>22</v>
      </c>
      <c r="H733" s="15">
        <v>24</v>
      </c>
      <c r="I733" s="15">
        <v>26</v>
      </c>
      <c r="J733" s="20">
        <f t="shared" si="1978"/>
        <v>1600</v>
      </c>
      <c r="K733" s="20">
        <f t="shared" si="1979"/>
        <v>1600</v>
      </c>
      <c r="L733" s="20">
        <f t="shared" si="1980"/>
        <v>1600</v>
      </c>
      <c r="M733" s="15">
        <f t="shared" si="1981"/>
        <v>4800</v>
      </c>
    </row>
    <row r="734" spans="1:13" s="1" customFormat="1" ht="20.100000000000001" customHeight="1">
      <c r="A734" s="33" t="s">
        <v>368</v>
      </c>
      <c r="B734" s="33" t="s">
        <v>308</v>
      </c>
      <c r="C734" s="34">
        <v>1000</v>
      </c>
      <c r="D734" s="14">
        <v>2100</v>
      </c>
      <c r="E734" s="15" t="s">
        <v>17</v>
      </c>
      <c r="F734" s="15">
        <v>32</v>
      </c>
      <c r="G734" s="15">
        <v>29</v>
      </c>
      <c r="H734" s="15">
        <v>0</v>
      </c>
      <c r="I734" s="15">
        <v>0</v>
      </c>
      <c r="J734" s="18">
        <f t="shared" ref="J734" si="1982">(G734-F734)*C734</f>
        <v>-3000</v>
      </c>
      <c r="K734" s="19">
        <v>0</v>
      </c>
      <c r="L734" s="19">
        <v>0</v>
      </c>
      <c r="M734" s="19">
        <f t="shared" ref="M734" si="1983">(J734+K734+L734)</f>
        <v>-3000</v>
      </c>
    </row>
    <row r="735" spans="1:13" s="1" customFormat="1" ht="20.100000000000001" customHeight="1">
      <c r="A735" s="33" t="s">
        <v>368</v>
      </c>
      <c r="B735" s="14" t="s">
        <v>73</v>
      </c>
      <c r="C735" s="14">
        <v>550</v>
      </c>
      <c r="D735" s="14">
        <v>950</v>
      </c>
      <c r="E735" s="15" t="s">
        <v>17</v>
      </c>
      <c r="F735" s="15">
        <v>25</v>
      </c>
      <c r="G735" s="15">
        <v>27</v>
      </c>
      <c r="H735" s="15">
        <v>29</v>
      </c>
      <c r="I735" s="15">
        <v>31</v>
      </c>
      <c r="J735" s="20">
        <f t="shared" ref="J735" si="1984">(G735-F735)*C735</f>
        <v>1100</v>
      </c>
      <c r="K735" s="20">
        <f t="shared" ref="K735" si="1985">(H735-G735)*C735</f>
        <v>1100</v>
      </c>
      <c r="L735" s="20">
        <f>(I735-H735)*C735</f>
        <v>1100</v>
      </c>
      <c r="M735" s="15">
        <f t="shared" ref="M735" si="1986">(L735+K735+J735)</f>
        <v>3300</v>
      </c>
    </row>
    <row r="736" spans="1:13" s="1" customFormat="1" ht="20.100000000000001" customHeight="1">
      <c r="A736" s="33" t="s">
        <v>367</v>
      </c>
      <c r="B736" s="33" t="s">
        <v>281</v>
      </c>
      <c r="C736" s="34">
        <v>1600</v>
      </c>
      <c r="D736" s="38">
        <v>1280</v>
      </c>
      <c r="E736" s="15" t="s">
        <v>17</v>
      </c>
      <c r="F736" s="15">
        <v>38</v>
      </c>
      <c r="G736" s="15">
        <v>40</v>
      </c>
      <c r="H736" s="15">
        <v>42</v>
      </c>
      <c r="I736" s="15">
        <v>0</v>
      </c>
      <c r="J736" s="20">
        <f t="shared" ref="J736" si="1987">(G736-F736)*C736</f>
        <v>3200</v>
      </c>
      <c r="K736" s="16">
        <f t="shared" ref="K736" si="1988">(H736-G736)*C736</f>
        <v>3200</v>
      </c>
      <c r="L736" s="20">
        <v>0</v>
      </c>
      <c r="M736" s="15">
        <f t="shared" ref="M736" si="1989">(J736+K736+L736)</f>
        <v>6400</v>
      </c>
    </row>
    <row r="737" spans="1:13" s="1" customFormat="1" ht="20.100000000000001" customHeight="1">
      <c r="A737" s="33" t="s">
        <v>367</v>
      </c>
      <c r="B737" s="14" t="s">
        <v>180</v>
      </c>
      <c r="C737" s="15">
        <v>1000</v>
      </c>
      <c r="D737" s="38">
        <v>580</v>
      </c>
      <c r="E737" s="15" t="s">
        <v>17</v>
      </c>
      <c r="F737" s="15">
        <v>23</v>
      </c>
      <c r="G737" s="15">
        <v>24</v>
      </c>
      <c r="H737" s="15">
        <v>25</v>
      </c>
      <c r="I737" s="15">
        <v>26</v>
      </c>
      <c r="J737" s="20">
        <f t="shared" ref="J737" si="1990">(G737-F737)*C737</f>
        <v>1000</v>
      </c>
      <c r="K737" s="16">
        <f t="shared" ref="K737" si="1991">(H737-G737)*C737</f>
        <v>1000</v>
      </c>
      <c r="L737" s="20">
        <f>(I737-H737)*C737</f>
        <v>1000</v>
      </c>
      <c r="M737" s="15">
        <f t="shared" ref="M737" si="1992">(J737+K737+L737)</f>
        <v>3000</v>
      </c>
    </row>
    <row r="738" spans="1:13" s="1" customFormat="1" ht="20.100000000000001" customHeight="1">
      <c r="A738" s="33" t="s">
        <v>366</v>
      </c>
      <c r="B738" s="14" t="s">
        <v>279</v>
      </c>
      <c r="C738" s="34">
        <v>750</v>
      </c>
      <c r="D738" s="14">
        <v>180</v>
      </c>
      <c r="E738" s="15" t="s">
        <v>17</v>
      </c>
      <c r="F738" s="15">
        <v>5.5</v>
      </c>
      <c r="G738" s="15">
        <v>4.75</v>
      </c>
      <c r="H738" s="15">
        <v>0</v>
      </c>
      <c r="I738" s="15">
        <v>0</v>
      </c>
      <c r="J738" s="18">
        <f t="shared" ref="J738" si="1993">(G738-F738)*C738</f>
        <v>-562.5</v>
      </c>
      <c r="K738" s="18">
        <v>0</v>
      </c>
      <c r="L738" s="18">
        <f t="shared" ref="L738" si="1994">(I738-H738)*C738</f>
        <v>0</v>
      </c>
      <c r="M738" s="19">
        <f t="shared" ref="M738" si="1995">(J738+K738+L738)</f>
        <v>-562.5</v>
      </c>
    </row>
    <row r="739" spans="1:13" s="1" customFormat="1" ht="20.100000000000001" customHeight="1">
      <c r="A739" s="33" t="s">
        <v>366</v>
      </c>
      <c r="B739" s="14" t="s">
        <v>342</v>
      </c>
      <c r="C739" s="14">
        <v>1500</v>
      </c>
      <c r="D739" s="14">
        <v>940</v>
      </c>
      <c r="E739" s="15" t="s">
        <v>17</v>
      </c>
      <c r="F739" s="15">
        <v>23.5</v>
      </c>
      <c r="G739" s="15">
        <v>25.5</v>
      </c>
      <c r="H739" s="15">
        <v>0</v>
      </c>
      <c r="I739" s="15">
        <v>0</v>
      </c>
      <c r="J739" s="20">
        <f t="shared" ref="J739" si="1996">(G739-F739)*C739</f>
        <v>3000</v>
      </c>
      <c r="K739" s="20">
        <v>0</v>
      </c>
      <c r="L739" s="20">
        <f>(I739-H739)*C739</f>
        <v>0</v>
      </c>
      <c r="M739" s="15">
        <f t="shared" ref="M739" si="1997">(J739+K739+L739)</f>
        <v>3000</v>
      </c>
    </row>
    <row r="740" spans="1:13" s="1" customFormat="1" ht="20.100000000000001" customHeight="1">
      <c r="A740" s="33" t="s">
        <v>364</v>
      </c>
      <c r="B740" s="14" t="s">
        <v>365</v>
      </c>
      <c r="C740" s="14">
        <v>500</v>
      </c>
      <c r="D740" s="14">
        <v>1200</v>
      </c>
      <c r="E740" s="15" t="s">
        <v>17</v>
      </c>
      <c r="F740" s="15">
        <v>42</v>
      </c>
      <c r="G740" s="15">
        <v>44</v>
      </c>
      <c r="H740" s="15">
        <v>0</v>
      </c>
      <c r="I740" s="15">
        <v>0</v>
      </c>
      <c r="J740" s="20">
        <f t="shared" ref="J740" si="1998">(G740-F740)*C740</f>
        <v>1000</v>
      </c>
      <c r="K740" s="20">
        <v>0</v>
      </c>
      <c r="L740" s="20">
        <f>(I740-H740)*C740</f>
        <v>0</v>
      </c>
      <c r="M740" s="15">
        <f t="shared" ref="M740" si="1999">(J740+K740+L740)</f>
        <v>1000</v>
      </c>
    </row>
    <row r="741" spans="1:13" s="1" customFormat="1" ht="20.100000000000001" customHeight="1">
      <c r="A741" s="33" t="s">
        <v>364</v>
      </c>
      <c r="B741" s="14" t="s">
        <v>108</v>
      </c>
      <c r="C741" s="14">
        <v>500</v>
      </c>
      <c r="D741" s="14">
        <v>1550</v>
      </c>
      <c r="E741" s="15" t="s">
        <v>17</v>
      </c>
      <c r="F741" s="15">
        <v>30</v>
      </c>
      <c r="G741" s="15">
        <v>32</v>
      </c>
      <c r="H741" s="15">
        <v>34</v>
      </c>
      <c r="I741" s="15">
        <v>36</v>
      </c>
      <c r="J741" s="20">
        <f t="shared" ref="J741" si="2000">(G741-F741)*C741</f>
        <v>1000</v>
      </c>
      <c r="K741" s="20">
        <f t="shared" ref="K741" si="2001">(H741-G741)*C741</f>
        <v>1000</v>
      </c>
      <c r="L741" s="20">
        <f>(I741-H741)*C741</f>
        <v>1000</v>
      </c>
      <c r="M741" s="15">
        <f t="shared" ref="M741" si="2002">(J741+K741+L741)</f>
        <v>3000</v>
      </c>
    </row>
    <row r="742" spans="1:13" s="1" customFormat="1" ht="20.100000000000001" customHeight="1">
      <c r="A742" s="33" t="s">
        <v>363</v>
      </c>
      <c r="B742" s="14" t="s">
        <v>110</v>
      </c>
      <c r="C742" s="14">
        <v>500</v>
      </c>
      <c r="D742" s="14">
        <v>2900</v>
      </c>
      <c r="E742" s="15" t="s">
        <v>17</v>
      </c>
      <c r="F742" s="15">
        <v>45</v>
      </c>
      <c r="G742" s="15">
        <v>47.45</v>
      </c>
      <c r="H742" s="15">
        <v>0</v>
      </c>
      <c r="I742" s="15">
        <v>0</v>
      </c>
      <c r="J742" s="20">
        <f t="shared" ref="J742" si="2003">(G742-F742)*C742</f>
        <v>1225.0000000000014</v>
      </c>
      <c r="K742" s="16">
        <v>0</v>
      </c>
      <c r="L742" s="37">
        <f t="shared" ref="L742" si="2004">(I742-H742)*C742</f>
        <v>0</v>
      </c>
      <c r="M742" s="15">
        <f t="shared" ref="M742" si="2005">(J742+K742+L742)</f>
        <v>1225.0000000000014</v>
      </c>
    </row>
    <row r="743" spans="1:13" s="1" customFormat="1" ht="20.100000000000001" customHeight="1">
      <c r="A743" s="33" t="s">
        <v>363</v>
      </c>
      <c r="B743" s="33" t="s">
        <v>358</v>
      </c>
      <c r="C743" s="34">
        <v>400</v>
      </c>
      <c r="D743" s="38">
        <v>1540</v>
      </c>
      <c r="E743" s="15" t="s">
        <v>17</v>
      </c>
      <c r="F743" s="15">
        <v>47</v>
      </c>
      <c r="G743" s="15">
        <v>50</v>
      </c>
      <c r="H743" s="15">
        <v>53</v>
      </c>
      <c r="I743" s="15">
        <v>0</v>
      </c>
      <c r="J743" s="20">
        <f t="shared" ref="J743" si="2006">(G743-F743)*C743</f>
        <v>1200</v>
      </c>
      <c r="K743" s="16">
        <f t="shared" ref="K743" si="2007">(H743-G743)*C743</f>
        <v>1200</v>
      </c>
      <c r="L743" s="16">
        <v>0</v>
      </c>
      <c r="M743" s="15">
        <f t="shared" ref="M743" si="2008">(L743+K743+J743)</f>
        <v>2400</v>
      </c>
    </row>
    <row r="744" spans="1:13" s="1" customFormat="1" ht="20.100000000000001" customHeight="1">
      <c r="A744" s="33" t="s">
        <v>362</v>
      </c>
      <c r="B744" s="33" t="s">
        <v>207</v>
      </c>
      <c r="C744" s="34">
        <v>1000</v>
      </c>
      <c r="D744" s="14">
        <v>620</v>
      </c>
      <c r="E744" s="15" t="s">
        <v>17</v>
      </c>
      <c r="F744" s="16">
        <v>20</v>
      </c>
      <c r="G744" s="15">
        <v>18</v>
      </c>
      <c r="H744" s="15">
        <v>0</v>
      </c>
      <c r="I744" s="15">
        <v>0</v>
      </c>
      <c r="J744" s="18">
        <f t="shared" ref="J744:J745" si="2009">(G744-F744)*C744</f>
        <v>-2000</v>
      </c>
      <c r="K744" s="18">
        <v>0</v>
      </c>
      <c r="L744" s="19">
        <v>0</v>
      </c>
      <c r="M744" s="19">
        <f t="shared" ref="M744" si="2010">(J744+K744+L744)</f>
        <v>-2000</v>
      </c>
    </row>
    <row r="745" spans="1:13" s="1" customFormat="1" ht="20.100000000000001" customHeight="1">
      <c r="A745" s="33" t="s">
        <v>362</v>
      </c>
      <c r="B745" s="33" t="s">
        <v>213</v>
      </c>
      <c r="C745" s="34">
        <v>750</v>
      </c>
      <c r="D745" s="14">
        <v>1300</v>
      </c>
      <c r="E745" s="15" t="s">
        <v>17</v>
      </c>
      <c r="F745" s="15">
        <v>45</v>
      </c>
      <c r="G745" s="15">
        <v>47</v>
      </c>
      <c r="H745" s="15">
        <v>0</v>
      </c>
      <c r="I745" s="15">
        <v>0</v>
      </c>
      <c r="J745" s="20">
        <f t="shared" si="2009"/>
        <v>1500</v>
      </c>
      <c r="K745" s="16">
        <v>0</v>
      </c>
      <c r="L745" s="20">
        <f t="shared" ref="L745" si="2011">(I745-H745)*C745</f>
        <v>0</v>
      </c>
      <c r="M745" s="15">
        <f t="shared" ref="M745" si="2012">(L745+K745+J745)</f>
        <v>1500</v>
      </c>
    </row>
    <row r="746" spans="1:13" s="1" customFormat="1" ht="20.100000000000001" customHeight="1">
      <c r="A746" s="33" t="s">
        <v>361</v>
      </c>
      <c r="B746" s="33" t="s">
        <v>207</v>
      </c>
      <c r="C746" s="34">
        <v>1000</v>
      </c>
      <c r="D746" s="14">
        <v>600</v>
      </c>
      <c r="E746" s="15" t="s">
        <v>17</v>
      </c>
      <c r="F746" s="16">
        <v>20.5</v>
      </c>
      <c r="G746" s="15">
        <v>22</v>
      </c>
      <c r="H746" s="15">
        <v>24</v>
      </c>
      <c r="I746" s="15">
        <v>0</v>
      </c>
      <c r="J746" s="20">
        <f t="shared" ref="J746" si="2013">(G746-F746)*C746</f>
        <v>1500</v>
      </c>
      <c r="K746" s="16">
        <f t="shared" ref="K746:K747" si="2014">(H746-G746)*C746</f>
        <v>2000</v>
      </c>
      <c r="L746" s="37">
        <v>0</v>
      </c>
      <c r="M746" s="15">
        <f t="shared" ref="M746" si="2015">(J746+K746+L746)</f>
        <v>3500</v>
      </c>
    </row>
    <row r="747" spans="1:13" s="1" customFormat="1" ht="20.100000000000001" customHeight="1">
      <c r="A747" s="33" t="s">
        <v>360</v>
      </c>
      <c r="B747" s="14" t="s">
        <v>180</v>
      </c>
      <c r="C747" s="15">
        <v>1000</v>
      </c>
      <c r="D747" s="38">
        <v>440</v>
      </c>
      <c r="E747" s="15" t="s">
        <v>17</v>
      </c>
      <c r="F747" s="15">
        <v>23</v>
      </c>
      <c r="G747" s="15">
        <v>24</v>
      </c>
      <c r="H747" s="15">
        <v>25</v>
      </c>
      <c r="I747" s="15">
        <v>26</v>
      </c>
      <c r="J747" s="20">
        <f t="shared" ref="J747:J748" si="2016">(G747-F747)*C747</f>
        <v>1000</v>
      </c>
      <c r="K747" s="16">
        <f t="shared" si="2014"/>
        <v>1000</v>
      </c>
      <c r="L747" s="37">
        <f t="shared" ref="L747:L748" si="2017">(I747-H747)*C747</f>
        <v>1000</v>
      </c>
      <c r="M747" s="15">
        <f t="shared" ref="M747:M748" si="2018">(J747+K747+L747)</f>
        <v>3000</v>
      </c>
    </row>
    <row r="748" spans="1:13" s="1" customFormat="1" ht="20.100000000000001" customHeight="1">
      <c r="A748" s="33" t="s">
        <v>360</v>
      </c>
      <c r="B748" s="14" t="s">
        <v>69</v>
      </c>
      <c r="C748" s="14">
        <v>1500</v>
      </c>
      <c r="D748" s="14">
        <v>600</v>
      </c>
      <c r="E748" s="15" t="s">
        <v>17</v>
      </c>
      <c r="F748" s="16">
        <v>14</v>
      </c>
      <c r="G748" s="16">
        <v>15</v>
      </c>
      <c r="H748" s="16">
        <v>0</v>
      </c>
      <c r="I748" s="16">
        <v>0</v>
      </c>
      <c r="J748" s="20">
        <f t="shared" si="2016"/>
        <v>1500</v>
      </c>
      <c r="K748" s="16">
        <v>0</v>
      </c>
      <c r="L748" s="37">
        <f t="shared" si="2017"/>
        <v>0</v>
      </c>
      <c r="M748" s="15">
        <f t="shared" si="2018"/>
        <v>1500</v>
      </c>
    </row>
    <row r="749" spans="1:13" s="1" customFormat="1" ht="20.100000000000001" customHeight="1">
      <c r="A749" s="33" t="s">
        <v>359</v>
      </c>
      <c r="B749" s="14" t="s">
        <v>110</v>
      </c>
      <c r="C749" s="14">
        <v>500</v>
      </c>
      <c r="D749" s="14">
        <v>2800</v>
      </c>
      <c r="E749" s="15" t="s">
        <v>17</v>
      </c>
      <c r="F749" s="15">
        <v>75</v>
      </c>
      <c r="G749" s="15">
        <v>78</v>
      </c>
      <c r="H749" s="15">
        <v>82</v>
      </c>
      <c r="I749" s="15">
        <v>86</v>
      </c>
      <c r="J749" s="20">
        <f t="shared" ref="J749" si="2019">(G749-F749)*C749</f>
        <v>1500</v>
      </c>
      <c r="K749" s="16">
        <f>(H749-G749)*C749</f>
        <v>2000</v>
      </c>
      <c r="L749" s="37">
        <f t="shared" ref="L749" si="2020">(I749-H749)*C749</f>
        <v>2000</v>
      </c>
      <c r="M749" s="15">
        <f t="shared" ref="M749" si="2021">(J749+K749+L749)</f>
        <v>5500</v>
      </c>
    </row>
    <row r="750" spans="1:13" s="1" customFormat="1" ht="20.100000000000001" customHeight="1">
      <c r="A750" s="33" t="s">
        <v>357</v>
      </c>
      <c r="B750" s="33" t="s">
        <v>358</v>
      </c>
      <c r="C750" s="34">
        <v>400</v>
      </c>
      <c r="D750" s="38">
        <v>1560</v>
      </c>
      <c r="E750" s="15" t="s">
        <v>17</v>
      </c>
      <c r="F750" s="15">
        <v>43</v>
      </c>
      <c r="G750" s="15">
        <v>46</v>
      </c>
      <c r="H750" s="15">
        <v>0</v>
      </c>
      <c r="I750" s="15">
        <v>0</v>
      </c>
      <c r="J750" s="20">
        <f t="shared" ref="J750" si="2022">(G750-F750)*C750</f>
        <v>1200</v>
      </c>
      <c r="K750" s="20">
        <v>0</v>
      </c>
      <c r="L750" s="16">
        <f t="shared" ref="L750" si="2023">(I750-H750)*C750</f>
        <v>0</v>
      </c>
      <c r="M750" s="15">
        <f t="shared" ref="M750" si="2024">(L750+K750+J750)</f>
        <v>1200</v>
      </c>
    </row>
    <row r="751" spans="1:13" s="1" customFormat="1" ht="20.100000000000001" customHeight="1">
      <c r="A751" s="33" t="s">
        <v>357</v>
      </c>
      <c r="B751" s="33" t="s">
        <v>314</v>
      </c>
      <c r="C751" s="34">
        <v>3000</v>
      </c>
      <c r="D751" s="38">
        <v>340</v>
      </c>
      <c r="E751" s="15" t="s">
        <v>17</v>
      </c>
      <c r="F751" s="15">
        <v>9</v>
      </c>
      <c r="G751" s="15">
        <v>9.5</v>
      </c>
      <c r="H751" s="15">
        <v>0</v>
      </c>
      <c r="I751" s="15">
        <v>0</v>
      </c>
      <c r="J751" s="20">
        <f t="shared" ref="J751" si="2025">(G751-F751)*C751</f>
        <v>1500</v>
      </c>
      <c r="K751" s="20">
        <v>0</v>
      </c>
      <c r="L751" s="16">
        <f t="shared" ref="L751" si="2026">(I751-H751)*C751</f>
        <v>0</v>
      </c>
      <c r="M751" s="15">
        <f t="shared" ref="M751" si="2027">(L751+K751+J751)</f>
        <v>1500</v>
      </c>
    </row>
    <row r="752" spans="1:13" s="1" customFormat="1" ht="20.100000000000001" customHeight="1">
      <c r="A752" s="33" t="s">
        <v>356</v>
      </c>
      <c r="B752" s="33" t="s">
        <v>319</v>
      </c>
      <c r="C752" s="34">
        <v>1000</v>
      </c>
      <c r="D752" s="38">
        <v>1050</v>
      </c>
      <c r="E752" s="15" t="s">
        <v>17</v>
      </c>
      <c r="F752" s="15">
        <v>21</v>
      </c>
      <c r="G752" s="15">
        <v>23</v>
      </c>
      <c r="H752" s="15">
        <v>26</v>
      </c>
      <c r="I752" s="15">
        <v>29</v>
      </c>
      <c r="J752" s="20">
        <f t="shared" ref="J752" si="2028">(G752-F752)*C752</f>
        <v>2000</v>
      </c>
      <c r="K752" s="16">
        <f>(H752-G752)*C752</f>
        <v>3000</v>
      </c>
      <c r="L752" s="37">
        <f t="shared" ref="L752" si="2029">(I752-H752)*C752</f>
        <v>3000</v>
      </c>
      <c r="M752" s="15">
        <f t="shared" ref="M752" si="2030">(J752+K752+L752)</f>
        <v>8000</v>
      </c>
    </row>
    <row r="753" spans="1:13" s="1" customFormat="1" ht="20.100000000000001" customHeight="1">
      <c r="A753" s="33" t="s">
        <v>355</v>
      </c>
      <c r="B753" s="33" t="s">
        <v>319</v>
      </c>
      <c r="C753" s="34">
        <v>1000</v>
      </c>
      <c r="D753" s="38">
        <v>1150</v>
      </c>
      <c r="E753" s="15" t="s">
        <v>17</v>
      </c>
      <c r="F753" s="15">
        <v>40</v>
      </c>
      <c r="G753" s="15">
        <v>42</v>
      </c>
      <c r="H753" s="15">
        <v>44</v>
      </c>
      <c r="I753" s="15">
        <v>0</v>
      </c>
      <c r="J753" s="36">
        <v>2000</v>
      </c>
      <c r="K753" s="37">
        <v>0</v>
      </c>
      <c r="L753" s="37">
        <v>0</v>
      </c>
      <c r="M753" s="36">
        <v>2000</v>
      </c>
    </row>
    <row r="754" spans="1:13" s="1" customFormat="1" ht="20.100000000000001" customHeight="1">
      <c r="A754" s="33" t="s">
        <v>355</v>
      </c>
      <c r="B754" s="33" t="s">
        <v>321</v>
      </c>
      <c r="C754" s="34">
        <v>600</v>
      </c>
      <c r="D754" s="38">
        <v>1450</v>
      </c>
      <c r="E754" s="15" t="s">
        <v>17</v>
      </c>
      <c r="F754" s="15">
        <v>49</v>
      </c>
      <c r="G754" s="15">
        <v>51</v>
      </c>
      <c r="H754" s="15">
        <v>53</v>
      </c>
      <c r="I754" s="15">
        <v>55</v>
      </c>
      <c r="J754" s="20">
        <f t="shared" ref="J754" si="2031">(G754-F754)*C754</f>
        <v>1200</v>
      </c>
      <c r="K754" s="16">
        <f>(H754-G754)*C754</f>
        <v>1200</v>
      </c>
      <c r="L754" s="37">
        <f t="shared" ref="L754" si="2032">(I754-H754)*C754</f>
        <v>1200</v>
      </c>
      <c r="M754" s="15">
        <f t="shared" ref="M754" si="2033">(J754+K754+L754)</f>
        <v>3600</v>
      </c>
    </row>
    <row r="755" spans="1:13" s="1" customFormat="1" ht="20.100000000000001" customHeight="1">
      <c r="A755" s="33" t="s">
        <v>354</v>
      </c>
      <c r="B755" s="33" t="s">
        <v>273</v>
      </c>
      <c r="C755" s="34">
        <v>2000</v>
      </c>
      <c r="D755" s="14">
        <v>820</v>
      </c>
      <c r="E755" s="15" t="s">
        <v>17</v>
      </c>
      <c r="F755" s="15">
        <v>30.1</v>
      </c>
      <c r="G755" s="15">
        <v>31</v>
      </c>
      <c r="H755" s="15">
        <v>0</v>
      </c>
      <c r="I755" s="15">
        <v>0</v>
      </c>
      <c r="J755" s="20">
        <f t="shared" ref="J755" si="2034">(G755-F755)*C755</f>
        <v>1799.9999999999973</v>
      </c>
      <c r="K755" s="20">
        <v>0</v>
      </c>
      <c r="L755" s="16">
        <f t="shared" ref="L755" si="2035">(I755-H755)*C755</f>
        <v>0</v>
      </c>
      <c r="M755" s="15">
        <f t="shared" ref="M755" si="2036">(L755+K755+J755)</f>
        <v>1799.9999999999973</v>
      </c>
    </row>
    <row r="756" spans="1:13" s="1" customFormat="1" ht="20.100000000000001" customHeight="1">
      <c r="A756" s="33" t="s">
        <v>353</v>
      </c>
      <c r="B756" s="33" t="s">
        <v>316</v>
      </c>
      <c r="C756" s="34">
        <v>1200</v>
      </c>
      <c r="D756" s="38">
        <v>580</v>
      </c>
      <c r="E756" s="15" t="s">
        <v>17</v>
      </c>
      <c r="F756" s="15">
        <v>20</v>
      </c>
      <c r="G756" s="15">
        <v>21</v>
      </c>
      <c r="H756" s="15">
        <v>0</v>
      </c>
      <c r="I756" s="15">
        <v>0</v>
      </c>
      <c r="J756" s="20">
        <f t="shared" ref="J756:J757" si="2037">(G756-F756)*C756</f>
        <v>1200</v>
      </c>
      <c r="K756" s="37">
        <v>0</v>
      </c>
      <c r="L756" s="37">
        <v>0</v>
      </c>
      <c r="M756" s="15">
        <f t="shared" ref="M756:M757" si="2038">(J756+K756+L756)</f>
        <v>1200</v>
      </c>
    </row>
    <row r="757" spans="1:13" s="1" customFormat="1" ht="20.100000000000001" customHeight="1">
      <c r="A757" s="33" t="s">
        <v>352</v>
      </c>
      <c r="B757" s="14" t="s">
        <v>167</v>
      </c>
      <c r="C757" s="14">
        <v>3000</v>
      </c>
      <c r="D757" s="14">
        <v>300</v>
      </c>
      <c r="E757" s="14" t="s">
        <v>17</v>
      </c>
      <c r="F757" s="15">
        <v>9.5</v>
      </c>
      <c r="G757" s="15">
        <v>10</v>
      </c>
      <c r="H757" s="15">
        <v>0</v>
      </c>
      <c r="I757" s="15">
        <v>0</v>
      </c>
      <c r="J757" s="20">
        <f t="shared" si="2037"/>
        <v>1500</v>
      </c>
      <c r="K757" s="16">
        <v>0</v>
      </c>
      <c r="L757" s="37">
        <f>(I757-H757)*C757</f>
        <v>0</v>
      </c>
      <c r="M757" s="15">
        <f t="shared" si="2038"/>
        <v>1500</v>
      </c>
    </row>
    <row r="758" spans="1:13" s="1" customFormat="1" ht="20.100000000000001" customHeight="1">
      <c r="A758" s="33" t="s">
        <v>352</v>
      </c>
      <c r="B758" s="14" t="s">
        <v>331</v>
      </c>
      <c r="C758" s="14">
        <v>1000</v>
      </c>
      <c r="D758" s="15">
        <v>1160</v>
      </c>
      <c r="E758" s="15" t="s">
        <v>17</v>
      </c>
      <c r="F758" s="15">
        <v>26</v>
      </c>
      <c r="G758" s="15">
        <v>27.5</v>
      </c>
      <c r="H758" s="15">
        <v>0</v>
      </c>
      <c r="I758" s="15">
        <v>0</v>
      </c>
      <c r="J758" s="20">
        <f t="shared" ref="J758" si="2039">(G758-F758)*C758</f>
        <v>1500</v>
      </c>
      <c r="K758" s="16">
        <v>0</v>
      </c>
      <c r="L758" s="16">
        <v>0</v>
      </c>
      <c r="M758" s="15">
        <f t="shared" ref="M758" si="2040">(J758+K758+L758)</f>
        <v>1500</v>
      </c>
    </row>
    <row r="759" spans="1:13" s="1" customFormat="1" ht="20.100000000000001" customHeight="1">
      <c r="A759" s="33" t="s">
        <v>351</v>
      </c>
      <c r="B759" s="14" t="s">
        <v>23</v>
      </c>
      <c r="C759" s="14">
        <v>1200</v>
      </c>
      <c r="D759" s="15">
        <v>550</v>
      </c>
      <c r="E759" s="14" t="s">
        <v>17</v>
      </c>
      <c r="F759" s="15">
        <v>26.5</v>
      </c>
      <c r="G759" s="15">
        <v>28</v>
      </c>
      <c r="H759" s="15">
        <v>30</v>
      </c>
      <c r="I759" s="15">
        <v>0</v>
      </c>
      <c r="J759" s="20">
        <f t="shared" ref="J759" si="2041">(G759-F759)*C759</f>
        <v>1800</v>
      </c>
      <c r="K759" s="20">
        <f t="shared" ref="K759" si="2042">(H759-G759)*C759</f>
        <v>2400</v>
      </c>
      <c r="L759" s="20">
        <v>0</v>
      </c>
      <c r="M759" s="15">
        <f t="shared" ref="M759" si="2043">(J759+K759+L759)</f>
        <v>4200</v>
      </c>
    </row>
    <row r="760" spans="1:13" s="1" customFormat="1" ht="20.100000000000001" customHeight="1">
      <c r="A760" s="33" t="s">
        <v>351</v>
      </c>
      <c r="B760" s="14" t="s">
        <v>234</v>
      </c>
      <c r="C760" s="14">
        <v>2000</v>
      </c>
      <c r="D760" s="14">
        <v>280</v>
      </c>
      <c r="E760" s="14" t="s">
        <v>17</v>
      </c>
      <c r="F760" s="15">
        <v>16</v>
      </c>
      <c r="G760" s="15">
        <v>17</v>
      </c>
      <c r="H760" s="15">
        <v>0</v>
      </c>
      <c r="I760" s="15">
        <v>0</v>
      </c>
      <c r="J760" s="20">
        <f t="shared" ref="J760" si="2044">(G760-F760)*C760</f>
        <v>2000</v>
      </c>
      <c r="K760" s="20">
        <v>0</v>
      </c>
      <c r="L760" s="16">
        <f t="shared" ref="L760" si="2045">(I760-H760)*C760</f>
        <v>0</v>
      </c>
      <c r="M760" s="15">
        <f t="shared" ref="M760" si="2046">(L760+K760+J760)</f>
        <v>2000</v>
      </c>
    </row>
    <row r="761" spans="1:13" s="1" customFormat="1" ht="20.100000000000001" customHeight="1">
      <c r="A761" s="33" t="s">
        <v>350</v>
      </c>
      <c r="B761" s="33" t="s">
        <v>213</v>
      </c>
      <c r="C761" s="34">
        <v>750</v>
      </c>
      <c r="D761" s="14">
        <v>1300</v>
      </c>
      <c r="E761" s="15" t="s">
        <v>17</v>
      </c>
      <c r="F761" s="15">
        <v>30</v>
      </c>
      <c r="G761" s="15">
        <v>32</v>
      </c>
      <c r="H761" s="15">
        <v>34</v>
      </c>
      <c r="I761" s="15">
        <v>36</v>
      </c>
      <c r="J761" s="20">
        <f t="shared" ref="J761" si="2047">(G761-F761)*C761</f>
        <v>1500</v>
      </c>
      <c r="K761" s="16">
        <f>(H761-G761)*C761</f>
        <v>1500</v>
      </c>
      <c r="L761" s="20">
        <f t="shared" ref="L761" si="2048">(I761-H761)*C761</f>
        <v>1500</v>
      </c>
      <c r="M761" s="15">
        <f t="shared" ref="M761" si="2049">(L761+K761+J761)</f>
        <v>4500</v>
      </c>
    </row>
    <row r="762" spans="1:13" s="1" customFormat="1" ht="20.100000000000001" customHeight="1">
      <c r="A762" s="33" t="s">
        <v>350</v>
      </c>
      <c r="B762" s="14" t="s">
        <v>167</v>
      </c>
      <c r="C762" s="14">
        <v>3000</v>
      </c>
      <c r="D762" s="14">
        <v>290</v>
      </c>
      <c r="E762" s="14" t="s">
        <v>17</v>
      </c>
      <c r="F762" s="15">
        <v>10.1</v>
      </c>
      <c r="G762" s="15">
        <v>10.5</v>
      </c>
      <c r="H762" s="15">
        <v>11</v>
      </c>
      <c r="I762" s="15">
        <v>11.5</v>
      </c>
      <c r="J762" s="20">
        <f t="shared" ref="J762" si="2050">(G762-F762)*C762</f>
        <v>1200.0000000000011</v>
      </c>
      <c r="K762" s="16">
        <f>(H762-G762)*C762</f>
        <v>1500</v>
      </c>
      <c r="L762" s="37">
        <f>(I762-H762)*C762</f>
        <v>1500</v>
      </c>
      <c r="M762" s="15">
        <f t="shared" ref="M762" si="2051">(J762+K762+L762)</f>
        <v>4200.0000000000009</v>
      </c>
    </row>
    <row r="763" spans="1:13" s="1" customFormat="1" ht="20.100000000000001" customHeight="1">
      <c r="A763" s="33" t="s">
        <v>349</v>
      </c>
      <c r="B763" s="33" t="s">
        <v>308</v>
      </c>
      <c r="C763" s="34">
        <v>1000</v>
      </c>
      <c r="D763" s="14">
        <v>1980</v>
      </c>
      <c r="E763" s="15" t="s">
        <v>17</v>
      </c>
      <c r="F763" s="15">
        <v>25</v>
      </c>
      <c r="G763" s="15">
        <v>21.5</v>
      </c>
      <c r="H763" s="15">
        <v>0</v>
      </c>
      <c r="I763" s="15">
        <v>0</v>
      </c>
      <c r="J763" s="18">
        <f t="shared" ref="J763" si="2052">(G763-F763)*C763</f>
        <v>-3500</v>
      </c>
      <c r="K763" s="19">
        <v>0</v>
      </c>
      <c r="L763" s="19">
        <v>0</v>
      </c>
      <c r="M763" s="19">
        <f t="shared" ref="M763" si="2053">(J763+K763+L763)</f>
        <v>-3500</v>
      </c>
    </row>
    <row r="764" spans="1:13" s="1" customFormat="1" ht="20.100000000000001" customHeight="1">
      <c r="A764" s="33" t="s">
        <v>349</v>
      </c>
      <c r="B764" s="14" t="s">
        <v>29</v>
      </c>
      <c r="C764" s="14">
        <v>1750</v>
      </c>
      <c r="D764" s="14">
        <v>390</v>
      </c>
      <c r="E764" s="15" t="s">
        <v>17</v>
      </c>
      <c r="F764" s="15">
        <v>9.3000000000000007</v>
      </c>
      <c r="G764" s="15">
        <v>10</v>
      </c>
      <c r="H764" s="15">
        <v>0</v>
      </c>
      <c r="I764" s="15">
        <v>0</v>
      </c>
      <c r="J764" s="20">
        <f t="shared" ref="J764:J765" si="2054">(G764-F764)*C764</f>
        <v>1224.9999999999989</v>
      </c>
      <c r="K764" s="16">
        <v>0</v>
      </c>
      <c r="L764" s="16">
        <v>0</v>
      </c>
      <c r="M764" s="15">
        <f t="shared" ref="M764:M765" si="2055">(J764+K764+L764)</f>
        <v>1224.9999999999989</v>
      </c>
    </row>
    <row r="765" spans="1:13" s="1" customFormat="1" ht="20.100000000000001" customHeight="1">
      <c r="A765" s="33" t="s">
        <v>347</v>
      </c>
      <c r="B765" s="33" t="s">
        <v>348</v>
      </c>
      <c r="C765" s="34">
        <v>1200</v>
      </c>
      <c r="D765" s="38">
        <v>120</v>
      </c>
      <c r="E765" s="15" t="s">
        <v>17</v>
      </c>
      <c r="F765" s="15">
        <v>9</v>
      </c>
      <c r="G765" s="15">
        <v>10</v>
      </c>
      <c r="H765" s="15">
        <v>11</v>
      </c>
      <c r="I765" s="15">
        <v>12</v>
      </c>
      <c r="J765" s="20">
        <f t="shared" si="2054"/>
        <v>1200</v>
      </c>
      <c r="K765" s="16">
        <f>(H765-G765)*C765</f>
        <v>1200</v>
      </c>
      <c r="L765" s="37">
        <f t="shared" ref="L765:L770" si="2056">(I765-H765)*C765</f>
        <v>1200</v>
      </c>
      <c r="M765" s="15">
        <f t="shared" si="2055"/>
        <v>3600</v>
      </c>
    </row>
    <row r="766" spans="1:13" s="1" customFormat="1" ht="20.100000000000001" customHeight="1">
      <c r="A766" s="33" t="s">
        <v>347</v>
      </c>
      <c r="B766" s="33" t="s">
        <v>321</v>
      </c>
      <c r="C766" s="34">
        <v>600</v>
      </c>
      <c r="D766" s="38">
        <v>1250</v>
      </c>
      <c r="E766" s="15" t="s">
        <v>17</v>
      </c>
      <c r="F766" s="15">
        <v>24</v>
      </c>
      <c r="G766" s="15">
        <v>25</v>
      </c>
      <c r="H766" s="15">
        <v>26</v>
      </c>
      <c r="I766" s="15">
        <v>27</v>
      </c>
      <c r="J766" s="20">
        <f t="shared" ref="J766" si="2057">(G766-F766)*C766</f>
        <v>600</v>
      </c>
      <c r="K766" s="16">
        <f>(H766-G766)*C766</f>
        <v>600</v>
      </c>
      <c r="L766" s="37">
        <f t="shared" si="2056"/>
        <v>600</v>
      </c>
      <c r="M766" s="15">
        <f t="shared" ref="M766" si="2058">(J766+K766+L766)</f>
        <v>1800</v>
      </c>
    </row>
    <row r="767" spans="1:13" s="1" customFormat="1" ht="20.100000000000001" customHeight="1">
      <c r="A767" s="33" t="s">
        <v>346</v>
      </c>
      <c r="B767" s="14" t="s">
        <v>110</v>
      </c>
      <c r="C767" s="14">
        <v>500</v>
      </c>
      <c r="D767" s="15">
        <v>2700</v>
      </c>
      <c r="E767" s="15" t="s">
        <v>17</v>
      </c>
      <c r="F767" s="15">
        <v>97</v>
      </c>
      <c r="G767" s="15">
        <v>100</v>
      </c>
      <c r="H767" s="15">
        <v>0</v>
      </c>
      <c r="I767" s="15">
        <v>0</v>
      </c>
      <c r="J767" s="20">
        <f t="shared" ref="J767:J768" si="2059">(G767-F767)*C767</f>
        <v>1500</v>
      </c>
      <c r="K767" s="16">
        <v>0</v>
      </c>
      <c r="L767" s="37">
        <f t="shared" si="2056"/>
        <v>0</v>
      </c>
      <c r="M767" s="15">
        <f t="shared" ref="M767" si="2060">(J767+K767+L767)</f>
        <v>1500</v>
      </c>
    </row>
    <row r="768" spans="1:13" s="1" customFormat="1" ht="20.100000000000001" customHeight="1">
      <c r="A768" s="33" t="s">
        <v>346</v>
      </c>
      <c r="B768" s="33" t="s">
        <v>207</v>
      </c>
      <c r="C768" s="34">
        <v>1000</v>
      </c>
      <c r="D768" s="14">
        <v>560</v>
      </c>
      <c r="E768" s="15" t="s">
        <v>17</v>
      </c>
      <c r="F768" s="16">
        <v>15</v>
      </c>
      <c r="G768" s="15">
        <v>16</v>
      </c>
      <c r="H768" s="15">
        <v>0</v>
      </c>
      <c r="I768" s="15">
        <v>0</v>
      </c>
      <c r="J768" s="20">
        <f t="shared" si="2059"/>
        <v>1000</v>
      </c>
      <c r="K768" s="16">
        <v>0</v>
      </c>
      <c r="L768" s="37">
        <f t="shared" si="2056"/>
        <v>0</v>
      </c>
      <c r="M768" s="15">
        <f t="shared" ref="M768:M769" si="2061">(J768+K768+L768)</f>
        <v>1000</v>
      </c>
    </row>
    <row r="769" spans="1:13" s="1" customFormat="1" ht="20.100000000000001" customHeight="1">
      <c r="A769" s="33" t="s">
        <v>345</v>
      </c>
      <c r="B769" s="14" t="s">
        <v>110</v>
      </c>
      <c r="C769" s="14">
        <v>500</v>
      </c>
      <c r="D769" s="15">
        <v>2550</v>
      </c>
      <c r="E769" s="15" t="s">
        <v>17</v>
      </c>
      <c r="F769" s="15">
        <v>69</v>
      </c>
      <c r="G769" s="15">
        <v>72</v>
      </c>
      <c r="H769" s="15">
        <v>75</v>
      </c>
      <c r="I769" s="15">
        <v>78</v>
      </c>
      <c r="J769" s="20">
        <f t="shared" ref="J769:J770" si="2062">(G769-F769)*C769</f>
        <v>1500</v>
      </c>
      <c r="K769" s="16">
        <f>(H769-G769)*C769</f>
        <v>1500</v>
      </c>
      <c r="L769" s="37">
        <f t="shared" si="2056"/>
        <v>1500</v>
      </c>
      <c r="M769" s="15">
        <f t="shared" si="2061"/>
        <v>4500</v>
      </c>
    </row>
    <row r="770" spans="1:13" s="1" customFormat="1" ht="20.100000000000001" customHeight="1">
      <c r="A770" s="33" t="s">
        <v>345</v>
      </c>
      <c r="B770" s="33" t="s">
        <v>207</v>
      </c>
      <c r="C770" s="34">
        <v>1000</v>
      </c>
      <c r="D770" s="14">
        <v>540</v>
      </c>
      <c r="E770" s="15" t="s">
        <v>17</v>
      </c>
      <c r="F770" s="16">
        <v>10.5</v>
      </c>
      <c r="G770" s="15">
        <v>11.5</v>
      </c>
      <c r="H770" s="15">
        <v>12.5</v>
      </c>
      <c r="I770" s="15">
        <v>13.5</v>
      </c>
      <c r="J770" s="20">
        <f t="shared" si="2062"/>
        <v>1000</v>
      </c>
      <c r="K770" s="16">
        <f>(H770-G770)*C770</f>
        <v>1000</v>
      </c>
      <c r="L770" s="37">
        <f t="shared" si="2056"/>
        <v>1000</v>
      </c>
      <c r="M770" s="15">
        <f t="shared" ref="M770" si="2063">(L770+K770+J770)</f>
        <v>3000</v>
      </c>
    </row>
    <row r="771" spans="1:13" s="1" customFormat="1" ht="20.100000000000001" customHeight="1">
      <c r="A771" s="33" t="s">
        <v>344</v>
      </c>
      <c r="B771" s="14" t="s">
        <v>179</v>
      </c>
      <c r="C771" s="14">
        <v>2000</v>
      </c>
      <c r="D771" s="14">
        <v>400</v>
      </c>
      <c r="E771" s="14" t="s">
        <v>17</v>
      </c>
      <c r="F771" s="15">
        <v>9</v>
      </c>
      <c r="G771" s="15">
        <v>9.5</v>
      </c>
      <c r="H771" s="15">
        <v>0</v>
      </c>
      <c r="I771" s="15">
        <v>0</v>
      </c>
      <c r="J771" s="20">
        <f t="shared" ref="J771" si="2064">(G771-F771)*C771</f>
        <v>1000</v>
      </c>
      <c r="K771" s="20">
        <v>0</v>
      </c>
      <c r="L771" s="20">
        <f t="shared" ref="L771" si="2065">(I771-H771)*C771</f>
        <v>0</v>
      </c>
      <c r="M771" s="15">
        <f t="shared" ref="M771" si="2066">(J771+K771+L771)</f>
        <v>1000</v>
      </c>
    </row>
    <row r="772" spans="1:13" s="1" customFormat="1" ht="20.100000000000001" customHeight="1">
      <c r="A772" s="33" t="s">
        <v>343</v>
      </c>
      <c r="B772" s="14" t="s">
        <v>342</v>
      </c>
      <c r="C772" s="14">
        <v>1500</v>
      </c>
      <c r="D772" s="14">
        <v>860</v>
      </c>
      <c r="E772" s="15" t="s">
        <v>17</v>
      </c>
      <c r="F772" s="15">
        <v>13.5</v>
      </c>
      <c r="G772" s="15">
        <v>12</v>
      </c>
      <c r="H772" s="15">
        <v>0</v>
      </c>
      <c r="I772" s="15">
        <v>0</v>
      </c>
      <c r="J772" s="18">
        <f t="shared" ref="J772:J773" si="2067">(G772-F772)*C772</f>
        <v>-2250</v>
      </c>
      <c r="K772" s="19">
        <v>0</v>
      </c>
      <c r="L772" s="19">
        <v>0</v>
      </c>
      <c r="M772" s="19">
        <f t="shared" ref="M772:M773" si="2068">(J772+K772+L772)</f>
        <v>-2250</v>
      </c>
    </row>
    <row r="773" spans="1:13" s="1" customFormat="1" ht="20.100000000000001" customHeight="1">
      <c r="A773" s="33" t="s">
        <v>343</v>
      </c>
      <c r="B773" s="14" t="s">
        <v>110</v>
      </c>
      <c r="C773" s="14">
        <v>500</v>
      </c>
      <c r="D773" s="15">
        <v>2500</v>
      </c>
      <c r="E773" s="15" t="s">
        <v>17</v>
      </c>
      <c r="F773" s="15">
        <v>65</v>
      </c>
      <c r="G773" s="15">
        <v>68</v>
      </c>
      <c r="H773" s="15">
        <v>72</v>
      </c>
      <c r="I773" s="15">
        <v>0</v>
      </c>
      <c r="J773" s="20">
        <f t="shared" si="2067"/>
        <v>1500</v>
      </c>
      <c r="K773" s="16">
        <f>(H773-G773)*C773</f>
        <v>2000</v>
      </c>
      <c r="L773" s="37">
        <v>0</v>
      </c>
      <c r="M773" s="15">
        <f t="shared" si="2068"/>
        <v>3500</v>
      </c>
    </row>
    <row r="774" spans="1:13" s="1" customFormat="1" ht="20.100000000000001" customHeight="1">
      <c r="A774" s="33" t="s">
        <v>341</v>
      </c>
      <c r="B774" s="14" t="s">
        <v>342</v>
      </c>
      <c r="C774" s="14">
        <v>1500</v>
      </c>
      <c r="D774" s="14">
        <v>840</v>
      </c>
      <c r="E774" s="15" t="s">
        <v>17</v>
      </c>
      <c r="F774" s="15">
        <v>20</v>
      </c>
      <c r="G774" s="15">
        <v>23</v>
      </c>
      <c r="H774" s="15">
        <v>0</v>
      </c>
      <c r="I774" s="15">
        <v>0</v>
      </c>
      <c r="J774" s="20">
        <f t="shared" ref="J774" si="2069">(G774-F774)*C774</f>
        <v>4500</v>
      </c>
      <c r="K774" s="37">
        <v>0</v>
      </c>
      <c r="L774" s="37">
        <v>0</v>
      </c>
      <c r="M774" s="36">
        <f t="shared" ref="M774" si="2070">(J774+K774+L774)</f>
        <v>4500</v>
      </c>
    </row>
    <row r="775" spans="1:13" s="1" customFormat="1" ht="20.100000000000001" customHeight="1">
      <c r="A775" s="33" t="s">
        <v>341</v>
      </c>
      <c r="B775" s="14" t="s">
        <v>167</v>
      </c>
      <c r="C775" s="14">
        <v>3000</v>
      </c>
      <c r="D775" s="14">
        <v>260</v>
      </c>
      <c r="E775" s="14" t="s">
        <v>17</v>
      </c>
      <c r="F775" s="15">
        <v>10.5</v>
      </c>
      <c r="G775" s="15">
        <v>11</v>
      </c>
      <c r="H775" s="15">
        <v>11.5</v>
      </c>
      <c r="I775" s="15">
        <v>12</v>
      </c>
      <c r="J775" s="20">
        <f t="shared" ref="J775" si="2071">(G775-F775)*C775</f>
        <v>1500</v>
      </c>
      <c r="K775" s="16">
        <f>(H775-G775)*C775</f>
        <v>1500</v>
      </c>
      <c r="L775" s="37">
        <f>(I775-H775)*C775</f>
        <v>1500</v>
      </c>
      <c r="M775" s="15">
        <f t="shared" ref="M775" si="2072">(J775+K775+L775)</f>
        <v>4500</v>
      </c>
    </row>
    <row r="776" spans="1:13" s="1" customFormat="1" ht="20.100000000000001" customHeight="1">
      <c r="A776" s="33" t="s">
        <v>340</v>
      </c>
      <c r="B776" s="33" t="s">
        <v>308</v>
      </c>
      <c r="C776" s="34">
        <v>1000</v>
      </c>
      <c r="D776" s="14">
        <v>1980</v>
      </c>
      <c r="E776" s="15" t="s">
        <v>17</v>
      </c>
      <c r="F776" s="15">
        <v>24</v>
      </c>
      <c r="G776" s="15">
        <v>26</v>
      </c>
      <c r="H776" s="15">
        <v>0</v>
      </c>
      <c r="I776" s="15">
        <v>0</v>
      </c>
      <c r="J776" s="20">
        <f t="shared" ref="J776:J778" si="2073">(G776-F776)*C776</f>
        <v>2000</v>
      </c>
      <c r="K776" s="37">
        <v>0</v>
      </c>
      <c r="L776" s="37">
        <v>0</v>
      </c>
      <c r="M776" s="36">
        <f t="shared" ref="M776" si="2074">(J776+K776+L776)</f>
        <v>2000</v>
      </c>
    </row>
    <row r="777" spans="1:13" s="1" customFormat="1" ht="20.100000000000001" customHeight="1">
      <c r="A777" s="33" t="s">
        <v>340</v>
      </c>
      <c r="B777" s="14" t="s">
        <v>110</v>
      </c>
      <c r="C777" s="14">
        <v>500</v>
      </c>
      <c r="D777" s="15">
        <v>2500</v>
      </c>
      <c r="E777" s="15" t="s">
        <v>17</v>
      </c>
      <c r="F777" s="15">
        <v>66.5</v>
      </c>
      <c r="G777" s="15">
        <v>62</v>
      </c>
      <c r="H777" s="15">
        <v>0</v>
      </c>
      <c r="I777" s="15">
        <v>0</v>
      </c>
      <c r="J777" s="18">
        <f t="shared" ref="J777" si="2075">(G777-F777)*C777</f>
        <v>-2250</v>
      </c>
      <c r="K777" s="19">
        <v>0</v>
      </c>
      <c r="L777" s="19">
        <f>(I777-H777)*C777</f>
        <v>0</v>
      </c>
      <c r="M777" s="19">
        <f t="shared" ref="M777" si="2076">(J777+K777+L777)</f>
        <v>-2250</v>
      </c>
    </row>
    <row r="778" spans="1:13" s="1" customFormat="1" ht="20.100000000000001" customHeight="1">
      <c r="A778" s="33" t="s">
        <v>340</v>
      </c>
      <c r="B778" s="14" t="s">
        <v>331</v>
      </c>
      <c r="C778" s="14">
        <v>1000</v>
      </c>
      <c r="D778" s="15">
        <v>1100</v>
      </c>
      <c r="E778" s="15" t="s">
        <v>17</v>
      </c>
      <c r="F778" s="15">
        <v>17</v>
      </c>
      <c r="G778" s="15">
        <v>18.5</v>
      </c>
      <c r="H778" s="15">
        <v>0</v>
      </c>
      <c r="I778" s="15">
        <v>0</v>
      </c>
      <c r="J778" s="20">
        <f t="shared" si="2073"/>
        <v>1500</v>
      </c>
      <c r="K778" s="16">
        <v>0</v>
      </c>
      <c r="L778" s="16">
        <v>0</v>
      </c>
      <c r="M778" s="15">
        <f t="shared" ref="M778" si="2077">(J778+K778+L778)</f>
        <v>1500</v>
      </c>
    </row>
    <row r="779" spans="1:13" s="1" customFormat="1" ht="20.100000000000001" customHeight="1">
      <c r="A779" s="33" t="s">
        <v>339</v>
      </c>
      <c r="B779" s="33" t="s">
        <v>310</v>
      </c>
      <c r="C779" s="34">
        <v>500</v>
      </c>
      <c r="D779" s="38">
        <v>1950</v>
      </c>
      <c r="E779" s="15" t="s">
        <v>17</v>
      </c>
      <c r="F779" s="15">
        <v>60</v>
      </c>
      <c r="G779" s="15">
        <v>62</v>
      </c>
      <c r="H779" s="15">
        <v>64</v>
      </c>
      <c r="I779" s="15">
        <v>68</v>
      </c>
      <c r="J779" s="20">
        <f t="shared" ref="J779" si="2078">(G779-F779)*C779</f>
        <v>1000</v>
      </c>
      <c r="K779" s="37">
        <f>(H779-G779)*C779</f>
        <v>1000</v>
      </c>
      <c r="L779" s="37">
        <f>(I779-H779)*C779</f>
        <v>2000</v>
      </c>
      <c r="M779" s="15">
        <f t="shared" ref="M779" si="2079">(J779+K779+L779)</f>
        <v>4000</v>
      </c>
    </row>
    <row r="780" spans="1:13" s="1" customFormat="1" ht="20.100000000000001" customHeight="1">
      <c r="A780" s="33" t="s">
        <v>338</v>
      </c>
      <c r="B780" s="14" t="s">
        <v>110</v>
      </c>
      <c r="C780" s="14">
        <v>500</v>
      </c>
      <c r="D780" s="15">
        <v>2400</v>
      </c>
      <c r="E780" s="15" t="s">
        <v>17</v>
      </c>
      <c r="F780" s="15">
        <v>67</v>
      </c>
      <c r="G780" s="15">
        <v>70</v>
      </c>
      <c r="H780" s="15">
        <v>73</v>
      </c>
      <c r="I780" s="15">
        <v>76</v>
      </c>
      <c r="J780" s="20">
        <f t="shared" ref="J780" si="2080">(G780-F780)*C780</f>
        <v>1500</v>
      </c>
      <c r="K780" s="37">
        <f>(H780-G780)*C780</f>
        <v>1500</v>
      </c>
      <c r="L780" s="37">
        <f>(I780-H780)*C780</f>
        <v>1500</v>
      </c>
      <c r="M780" s="15">
        <f t="shared" ref="M780" si="2081">(J780+K780+L780)</f>
        <v>4500</v>
      </c>
    </row>
    <row r="781" spans="1:13" s="1" customFormat="1" ht="20.100000000000001" customHeight="1">
      <c r="A781" s="33" t="s">
        <v>338</v>
      </c>
      <c r="B781" s="14" t="s">
        <v>331</v>
      </c>
      <c r="C781" s="14">
        <v>1000</v>
      </c>
      <c r="D781" s="15">
        <v>1060</v>
      </c>
      <c r="E781" s="15" t="s">
        <v>17</v>
      </c>
      <c r="F781" s="15">
        <v>23</v>
      </c>
      <c r="G781" s="15">
        <v>24</v>
      </c>
      <c r="H781" s="15">
        <v>25</v>
      </c>
      <c r="I781" s="15">
        <v>0</v>
      </c>
      <c r="J781" s="20">
        <f t="shared" ref="J781" si="2082">(G781-F781)*C781</f>
        <v>1000</v>
      </c>
      <c r="K781" s="16">
        <f>(H781-G781)*C781</f>
        <v>1000</v>
      </c>
      <c r="L781" s="16">
        <v>0</v>
      </c>
      <c r="M781" s="15">
        <f t="shared" ref="M781" si="2083">(J781+K781+L781)</f>
        <v>2000</v>
      </c>
    </row>
    <row r="782" spans="1:13" s="1" customFormat="1" ht="20.100000000000001" customHeight="1">
      <c r="A782" s="33" t="s">
        <v>336</v>
      </c>
      <c r="B782" s="14" t="s">
        <v>337</v>
      </c>
      <c r="C782" s="14">
        <v>3500</v>
      </c>
      <c r="D782" s="15">
        <v>220</v>
      </c>
      <c r="E782" s="15" t="s">
        <v>17</v>
      </c>
      <c r="F782" s="15">
        <v>9</v>
      </c>
      <c r="G782" s="15">
        <v>8</v>
      </c>
      <c r="H782" s="15">
        <v>0</v>
      </c>
      <c r="I782" s="15">
        <v>0</v>
      </c>
      <c r="J782" s="18">
        <f t="shared" ref="J782" si="2084">(G782-F782)*C782</f>
        <v>-3500</v>
      </c>
      <c r="K782" s="19">
        <v>0</v>
      </c>
      <c r="L782" s="19">
        <v>0</v>
      </c>
      <c r="M782" s="19">
        <f t="shared" ref="M782" si="2085">(J782+K782+L782)</f>
        <v>-3500</v>
      </c>
    </row>
    <row r="783" spans="1:13" s="1" customFormat="1" ht="20.100000000000001" customHeight="1">
      <c r="A783" s="33" t="s">
        <v>336</v>
      </c>
      <c r="B783" s="14" t="s">
        <v>110</v>
      </c>
      <c r="C783" s="14">
        <v>500</v>
      </c>
      <c r="D783" s="15">
        <v>2350</v>
      </c>
      <c r="E783" s="15" t="s">
        <v>17</v>
      </c>
      <c r="F783" s="15">
        <v>71</v>
      </c>
      <c r="G783" s="15">
        <v>73</v>
      </c>
      <c r="H783" s="15">
        <v>0</v>
      </c>
      <c r="I783" s="15">
        <v>0</v>
      </c>
      <c r="J783" s="20">
        <f t="shared" ref="J783:J784" si="2086">(G783-F783)*C783</f>
        <v>1000</v>
      </c>
      <c r="K783" s="37">
        <v>0</v>
      </c>
      <c r="L783" s="37">
        <v>0</v>
      </c>
      <c r="M783" s="15">
        <f t="shared" ref="M783" si="2087">(J783+K783+L783)</f>
        <v>1000</v>
      </c>
    </row>
    <row r="784" spans="1:13" s="1" customFormat="1" ht="20.100000000000001" customHeight="1">
      <c r="A784" s="33" t="s">
        <v>336</v>
      </c>
      <c r="B784" s="33" t="s">
        <v>310</v>
      </c>
      <c r="C784" s="34">
        <v>1000</v>
      </c>
      <c r="D784" s="38">
        <v>1950</v>
      </c>
      <c r="E784" s="15" t="s">
        <v>17</v>
      </c>
      <c r="F784" s="15">
        <v>31.5</v>
      </c>
      <c r="G784" s="15">
        <v>33.5</v>
      </c>
      <c r="H784" s="15">
        <v>36</v>
      </c>
      <c r="I784" s="15">
        <v>39</v>
      </c>
      <c r="J784" s="20">
        <f t="shared" si="2086"/>
        <v>2000</v>
      </c>
      <c r="K784" s="37">
        <f>(H784-G784)*C784</f>
        <v>2500</v>
      </c>
      <c r="L784" s="37">
        <v>1600</v>
      </c>
      <c r="M784" s="15">
        <f t="shared" ref="M784" si="2088">(J784+K784+L784)</f>
        <v>6100</v>
      </c>
    </row>
    <row r="785" spans="1:13" s="1" customFormat="1" ht="20.100000000000001" customHeight="1">
      <c r="A785" s="33" t="s">
        <v>334</v>
      </c>
      <c r="B785" s="14" t="s">
        <v>335</v>
      </c>
      <c r="C785" s="14">
        <v>500</v>
      </c>
      <c r="D785" s="15">
        <v>220</v>
      </c>
      <c r="E785" s="15" t="s">
        <v>17</v>
      </c>
      <c r="F785" s="15">
        <v>13.8</v>
      </c>
      <c r="G785" s="15">
        <v>14.4</v>
      </c>
      <c r="H785" s="15">
        <v>0</v>
      </c>
      <c r="I785" s="15">
        <v>0</v>
      </c>
      <c r="J785" s="20">
        <f t="shared" ref="J785" si="2089">(G785-F785)*C785</f>
        <v>299.99999999999983</v>
      </c>
      <c r="K785" s="37">
        <v>0</v>
      </c>
      <c r="L785" s="37">
        <v>0</v>
      </c>
      <c r="M785" s="15">
        <f t="shared" ref="M785:M791" si="2090">(J785+K785+L785)</f>
        <v>299.99999999999983</v>
      </c>
    </row>
    <row r="786" spans="1:13" s="1" customFormat="1" ht="20.100000000000001" customHeight="1">
      <c r="A786" s="33" t="s">
        <v>333</v>
      </c>
      <c r="B786" s="14" t="s">
        <v>110</v>
      </c>
      <c r="C786" s="14">
        <v>500</v>
      </c>
      <c r="D786" s="15">
        <v>2350</v>
      </c>
      <c r="E786" s="15" t="s">
        <v>17</v>
      </c>
      <c r="F786" s="15">
        <v>70</v>
      </c>
      <c r="G786" s="15">
        <v>73</v>
      </c>
      <c r="H786" s="15">
        <v>0</v>
      </c>
      <c r="I786" s="15">
        <v>0</v>
      </c>
      <c r="J786" s="20">
        <f t="shared" ref="J786" si="2091">(G786-F786)*C786</f>
        <v>1500</v>
      </c>
      <c r="K786" s="37">
        <v>0</v>
      </c>
      <c r="L786" s="37">
        <v>0</v>
      </c>
      <c r="M786" s="15">
        <f t="shared" si="2090"/>
        <v>1500</v>
      </c>
    </row>
    <row r="787" spans="1:13" s="1" customFormat="1" ht="20.100000000000001" customHeight="1">
      <c r="A787" s="33" t="s">
        <v>332</v>
      </c>
      <c r="B787" s="14" t="s">
        <v>167</v>
      </c>
      <c r="C787" s="14">
        <v>3000</v>
      </c>
      <c r="D787" s="14">
        <v>250</v>
      </c>
      <c r="E787" s="14" t="s">
        <v>17</v>
      </c>
      <c r="F787" s="15">
        <v>10.5</v>
      </c>
      <c r="G787" s="15">
        <v>11.25</v>
      </c>
      <c r="H787" s="15">
        <v>12</v>
      </c>
      <c r="I787" s="15">
        <v>10.5</v>
      </c>
      <c r="J787" s="20">
        <f t="shared" ref="J787:J791" si="2092">(G787-F787)*C787</f>
        <v>2250</v>
      </c>
      <c r="K787" s="16">
        <f>(H787-G787)*C787</f>
        <v>2250</v>
      </c>
      <c r="L787" s="16">
        <v>0</v>
      </c>
      <c r="M787" s="15">
        <f t="shared" si="2090"/>
        <v>4500</v>
      </c>
    </row>
    <row r="788" spans="1:13" s="1" customFormat="1" ht="20.100000000000001" customHeight="1">
      <c r="A788" s="33" t="s">
        <v>332</v>
      </c>
      <c r="B788" s="33" t="s">
        <v>310</v>
      </c>
      <c r="C788" s="34">
        <v>1000</v>
      </c>
      <c r="D788" s="38">
        <v>1900</v>
      </c>
      <c r="E788" s="15" t="s">
        <v>17</v>
      </c>
      <c r="F788" s="34">
        <v>48</v>
      </c>
      <c r="G788" s="15">
        <v>49.5</v>
      </c>
      <c r="H788" s="15">
        <v>0</v>
      </c>
      <c r="I788" s="15">
        <v>0</v>
      </c>
      <c r="J788" s="20">
        <f t="shared" si="2092"/>
        <v>1500</v>
      </c>
      <c r="K788" s="37">
        <v>0</v>
      </c>
      <c r="L788" s="37">
        <v>0</v>
      </c>
      <c r="M788" s="15">
        <f t="shared" si="2090"/>
        <v>1500</v>
      </c>
    </row>
    <row r="789" spans="1:13" s="1" customFormat="1" ht="20.100000000000001" customHeight="1">
      <c r="A789" s="33" t="s">
        <v>330</v>
      </c>
      <c r="B789" s="14" t="s">
        <v>331</v>
      </c>
      <c r="C789" s="14">
        <v>1000</v>
      </c>
      <c r="D789" s="15">
        <v>1000</v>
      </c>
      <c r="E789" s="15" t="s">
        <v>17</v>
      </c>
      <c r="F789" s="15">
        <v>30</v>
      </c>
      <c r="G789" s="15">
        <v>31</v>
      </c>
      <c r="H789" s="15">
        <v>0</v>
      </c>
      <c r="I789" s="15">
        <v>0</v>
      </c>
      <c r="J789" s="20">
        <f t="shared" si="2092"/>
        <v>1000</v>
      </c>
      <c r="K789" s="16">
        <v>0</v>
      </c>
      <c r="L789" s="16">
        <v>0</v>
      </c>
      <c r="M789" s="15">
        <f t="shared" si="2090"/>
        <v>1000</v>
      </c>
    </row>
    <row r="790" spans="1:13" s="1" customFormat="1" ht="20.100000000000001" customHeight="1">
      <c r="A790" s="33" t="s">
        <v>329</v>
      </c>
      <c r="B790" s="33" t="s">
        <v>323</v>
      </c>
      <c r="C790" s="34">
        <v>1200</v>
      </c>
      <c r="D790" s="38">
        <v>920</v>
      </c>
      <c r="E790" s="15" t="s">
        <v>17</v>
      </c>
      <c r="F790" s="34">
        <v>30.5</v>
      </c>
      <c r="G790" s="15">
        <v>32.5</v>
      </c>
      <c r="H790" s="15">
        <v>34</v>
      </c>
      <c r="I790" s="15">
        <v>0</v>
      </c>
      <c r="J790" s="36">
        <v>2400</v>
      </c>
      <c r="K790" s="37">
        <f>(H790-G790)*C790</f>
        <v>1800</v>
      </c>
      <c r="L790" s="37">
        <v>0</v>
      </c>
      <c r="M790" s="36">
        <f t="shared" si="2090"/>
        <v>4200</v>
      </c>
    </row>
    <row r="791" spans="1:13" s="1" customFormat="1" ht="20.100000000000001" customHeight="1">
      <c r="A791" s="33" t="s">
        <v>328</v>
      </c>
      <c r="B791" s="14" t="s">
        <v>182</v>
      </c>
      <c r="C791" s="14">
        <v>1000</v>
      </c>
      <c r="D791" s="14">
        <v>620</v>
      </c>
      <c r="E791" s="15" t="s">
        <v>17</v>
      </c>
      <c r="F791" s="15">
        <v>20.5</v>
      </c>
      <c r="G791" s="15">
        <v>21.5</v>
      </c>
      <c r="H791" s="15">
        <v>0</v>
      </c>
      <c r="I791" s="15">
        <v>0</v>
      </c>
      <c r="J791" s="20">
        <f t="shared" si="2092"/>
        <v>1000</v>
      </c>
      <c r="K791" s="20">
        <v>0</v>
      </c>
      <c r="L791" s="20">
        <f t="shared" ref="L791" si="2093">(I791-H791)*C791</f>
        <v>0</v>
      </c>
      <c r="M791" s="15">
        <f t="shared" si="2090"/>
        <v>1000</v>
      </c>
    </row>
    <row r="792" spans="1:13" s="1" customFormat="1" ht="20.100000000000001" customHeight="1">
      <c r="A792" s="33" t="s">
        <v>327</v>
      </c>
      <c r="B792" s="33" t="s">
        <v>315</v>
      </c>
      <c r="C792" s="34">
        <v>1600</v>
      </c>
      <c r="D792" s="38">
        <v>1340</v>
      </c>
      <c r="E792" s="15" t="s">
        <v>17</v>
      </c>
      <c r="F792" s="34">
        <v>29.5</v>
      </c>
      <c r="G792" s="15">
        <v>30.5</v>
      </c>
      <c r="H792" s="15">
        <v>31.5</v>
      </c>
      <c r="I792" s="15">
        <v>32.5</v>
      </c>
      <c r="J792" s="36">
        <f>(G792-F792)*C792</f>
        <v>1600</v>
      </c>
      <c r="K792" s="37">
        <f>(H792-G792)*C792</f>
        <v>1600</v>
      </c>
      <c r="L792" s="37">
        <v>1600</v>
      </c>
      <c r="M792" s="36">
        <f t="shared" ref="M792:M797" si="2094">(J792+K792+L792)</f>
        <v>4800</v>
      </c>
    </row>
    <row r="793" spans="1:13" s="1" customFormat="1" ht="20.100000000000001" customHeight="1">
      <c r="A793" s="33" t="s">
        <v>297</v>
      </c>
      <c r="B793" s="33" t="s">
        <v>43</v>
      </c>
      <c r="C793" s="34">
        <v>2400</v>
      </c>
      <c r="D793" s="14">
        <v>1000</v>
      </c>
      <c r="E793" s="15" t="s">
        <v>17</v>
      </c>
      <c r="F793" s="34">
        <v>28.5</v>
      </c>
      <c r="G793" s="15">
        <v>29.5</v>
      </c>
      <c r="H793" s="15">
        <v>30.5</v>
      </c>
      <c r="I793" s="15">
        <v>31.5</v>
      </c>
      <c r="J793" s="36">
        <v>2400</v>
      </c>
      <c r="K793" s="37">
        <v>2400</v>
      </c>
      <c r="L793" s="37">
        <v>2400</v>
      </c>
      <c r="M793" s="36">
        <f t="shared" si="2094"/>
        <v>7200</v>
      </c>
    </row>
    <row r="794" spans="1:13" s="1" customFormat="1" ht="20.100000000000001" customHeight="1">
      <c r="A794" s="33" t="s">
        <v>297</v>
      </c>
      <c r="B794" s="33" t="s">
        <v>307</v>
      </c>
      <c r="C794" s="34">
        <v>4000</v>
      </c>
      <c r="D794" s="14">
        <v>260</v>
      </c>
      <c r="E794" s="15" t="s">
        <v>17</v>
      </c>
      <c r="F794" s="34">
        <v>10.5</v>
      </c>
      <c r="G794" s="15">
        <v>11.5</v>
      </c>
      <c r="H794" s="15">
        <v>0</v>
      </c>
      <c r="I794" s="15">
        <v>0</v>
      </c>
      <c r="J794" s="36">
        <v>4000</v>
      </c>
      <c r="K794" s="37">
        <v>0</v>
      </c>
      <c r="L794" s="37">
        <v>0</v>
      </c>
      <c r="M794" s="36">
        <f t="shared" si="2094"/>
        <v>4000</v>
      </c>
    </row>
    <row r="795" spans="1:13" s="1" customFormat="1" ht="20.100000000000001" customHeight="1">
      <c r="A795" s="33" t="s">
        <v>298</v>
      </c>
      <c r="B795" s="33" t="s">
        <v>308</v>
      </c>
      <c r="C795" s="34">
        <v>1000</v>
      </c>
      <c r="D795" s="14">
        <v>2120</v>
      </c>
      <c r="E795" s="15" t="s">
        <v>17</v>
      </c>
      <c r="F795" s="34">
        <v>44</v>
      </c>
      <c r="G795" s="15">
        <v>46</v>
      </c>
      <c r="H795" s="15">
        <v>0</v>
      </c>
      <c r="I795" s="15">
        <v>0</v>
      </c>
      <c r="J795" s="36">
        <v>2000</v>
      </c>
      <c r="K795" s="37">
        <v>0</v>
      </c>
      <c r="L795" s="37">
        <v>0</v>
      </c>
      <c r="M795" s="36">
        <f t="shared" si="2094"/>
        <v>2000</v>
      </c>
    </row>
    <row r="796" spans="1:13" s="1" customFormat="1" ht="20.100000000000001" customHeight="1">
      <c r="A796" s="33" t="s">
        <v>298</v>
      </c>
      <c r="B796" s="33" t="s">
        <v>309</v>
      </c>
      <c r="C796" s="34">
        <v>2000</v>
      </c>
      <c r="D796" s="38">
        <v>620</v>
      </c>
      <c r="E796" s="15" t="s">
        <v>17</v>
      </c>
      <c r="F796" s="34">
        <v>21</v>
      </c>
      <c r="G796" s="15">
        <v>22</v>
      </c>
      <c r="H796" s="15">
        <v>0</v>
      </c>
      <c r="I796" s="15">
        <v>0</v>
      </c>
      <c r="J796" s="36">
        <v>2000</v>
      </c>
      <c r="K796" s="37">
        <v>0</v>
      </c>
      <c r="L796" s="37">
        <v>0</v>
      </c>
      <c r="M796" s="36">
        <f t="shared" si="2094"/>
        <v>2000</v>
      </c>
    </row>
    <row r="797" spans="1:13" s="1" customFormat="1" ht="20.100000000000001" customHeight="1">
      <c r="A797" s="33" t="s">
        <v>299</v>
      </c>
      <c r="B797" s="33" t="s">
        <v>288</v>
      </c>
      <c r="C797" s="34">
        <v>3200</v>
      </c>
      <c r="D797" s="38">
        <v>260</v>
      </c>
      <c r="E797" s="15" t="s">
        <v>17</v>
      </c>
      <c r="F797" s="34">
        <v>11.5</v>
      </c>
      <c r="G797" s="15">
        <v>12.25</v>
      </c>
      <c r="H797" s="15">
        <v>13</v>
      </c>
      <c r="I797" s="15">
        <v>14</v>
      </c>
      <c r="J797" s="36">
        <v>2400</v>
      </c>
      <c r="K797" s="37">
        <v>2400</v>
      </c>
      <c r="L797" s="37">
        <v>3200</v>
      </c>
      <c r="M797" s="36">
        <f t="shared" si="2094"/>
        <v>8000</v>
      </c>
    </row>
    <row r="798" spans="1:13" s="1" customFormat="1" ht="20.100000000000001" customHeight="1">
      <c r="A798" s="33" t="s">
        <v>300</v>
      </c>
      <c r="B798" s="33" t="s">
        <v>310</v>
      </c>
      <c r="C798" s="34">
        <v>1000</v>
      </c>
      <c r="D798" s="38">
        <v>1800</v>
      </c>
      <c r="E798" s="15" t="s">
        <v>17</v>
      </c>
      <c r="F798" s="34">
        <v>40</v>
      </c>
      <c r="G798" s="15">
        <v>43</v>
      </c>
      <c r="H798" s="15">
        <v>46</v>
      </c>
      <c r="I798" s="15">
        <v>50</v>
      </c>
      <c r="J798" s="36">
        <v>3000</v>
      </c>
      <c r="K798" s="37">
        <v>3000</v>
      </c>
      <c r="L798" s="37">
        <v>4000</v>
      </c>
      <c r="M798" s="36">
        <v>10000</v>
      </c>
    </row>
    <row r="799" spans="1:13" s="1" customFormat="1" ht="20.100000000000001" customHeight="1">
      <c r="A799" s="33" t="s">
        <v>300</v>
      </c>
      <c r="B799" s="33" t="s">
        <v>311</v>
      </c>
      <c r="C799" s="34">
        <v>4000</v>
      </c>
      <c r="D799" s="38">
        <v>340</v>
      </c>
      <c r="E799" s="15" t="s">
        <v>17</v>
      </c>
      <c r="F799" s="34">
        <v>8.5</v>
      </c>
      <c r="G799" s="15">
        <v>7.75</v>
      </c>
      <c r="H799" s="15">
        <v>0</v>
      </c>
      <c r="I799" s="15">
        <v>0</v>
      </c>
      <c r="J799" s="19">
        <v>-3000</v>
      </c>
      <c r="K799" s="19">
        <v>0</v>
      </c>
      <c r="L799" s="19">
        <v>0</v>
      </c>
      <c r="M799" s="19">
        <v>-3000</v>
      </c>
    </row>
    <row r="800" spans="1:13" s="1" customFormat="1" ht="20.100000000000001" customHeight="1">
      <c r="A800" s="33" t="s">
        <v>300</v>
      </c>
      <c r="B800" s="33" t="s">
        <v>312</v>
      </c>
      <c r="C800" s="34">
        <v>1600</v>
      </c>
      <c r="D800" s="38">
        <v>600</v>
      </c>
      <c r="E800" s="15" t="s">
        <v>17</v>
      </c>
      <c r="F800" s="34">
        <v>13.5</v>
      </c>
      <c r="G800" s="15">
        <v>11</v>
      </c>
      <c r="H800" s="15">
        <v>0</v>
      </c>
      <c r="I800" s="15">
        <v>0</v>
      </c>
      <c r="J800" s="19">
        <v>-4000</v>
      </c>
      <c r="K800" s="19">
        <v>0</v>
      </c>
      <c r="L800" s="19">
        <v>0</v>
      </c>
      <c r="M800" s="19">
        <v>-4000</v>
      </c>
    </row>
    <row r="801" spans="1:13" s="1" customFormat="1" ht="20.100000000000001" customHeight="1">
      <c r="A801" s="33" t="s">
        <v>300</v>
      </c>
      <c r="B801" s="33" t="s">
        <v>313</v>
      </c>
      <c r="C801" s="34">
        <v>1000</v>
      </c>
      <c r="D801" s="38">
        <v>2080</v>
      </c>
      <c r="E801" s="15" t="s">
        <v>17</v>
      </c>
      <c r="F801" s="34">
        <v>26.5</v>
      </c>
      <c r="G801" s="15">
        <v>23.5</v>
      </c>
      <c r="H801" s="15">
        <v>0</v>
      </c>
      <c r="I801" s="15">
        <v>0</v>
      </c>
      <c r="J801" s="19">
        <v>-3000</v>
      </c>
      <c r="K801" s="19">
        <v>0</v>
      </c>
      <c r="L801" s="19">
        <v>0</v>
      </c>
      <c r="M801" s="19">
        <v>-3000</v>
      </c>
    </row>
    <row r="802" spans="1:13" s="1" customFormat="1" ht="20.100000000000001" customHeight="1">
      <c r="A802" s="33" t="s">
        <v>301</v>
      </c>
      <c r="B802" s="33" t="s">
        <v>314</v>
      </c>
      <c r="C802" s="34">
        <v>6000</v>
      </c>
      <c r="D802" s="38">
        <v>330</v>
      </c>
      <c r="E802" s="15" t="s">
        <v>17</v>
      </c>
      <c r="F802" s="34">
        <v>8</v>
      </c>
      <c r="G802" s="15">
        <v>8.5</v>
      </c>
      <c r="H802" s="15">
        <v>9</v>
      </c>
      <c r="I802" s="15">
        <v>9.5</v>
      </c>
      <c r="J802" s="36">
        <v>3000</v>
      </c>
      <c r="K802" s="37">
        <v>3000</v>
      </c>
      <c r="L802" s="37">
        <v>3000</v>
      </c>
      <c r="M802" s="36">
        <v>9000</v>
      </c>
    </row>
    <row r="803" spans="1:13" s="1" customFormat="1" ht="20.100000000000001" customHeight="1">
      <c r="A803" s="33" t="s">
        <v>301</v>
      </c>
      <c r="B803" s="33" t="s">
        <v>315</v>
      </c>
      <c r="C803" s="34">
        <v>1600</v>
      </c>
      <c r="D803" s="38">
        <v>1300</v>
      </c>
      <c r="E803" s="15" t="s">
        <v>17</v>
      </c>
      <c r="F803" s="34">
        <v>15</v>
      </c>
      <c r="G803" s="15">
        <v>16.5</v>
      </c>
      <c r="H803" s="15">
        <v>19</v>
      </c>
      <c r="I803" s="15">
        <v>20</v>
      </c>
      <c r="J803" s="36">
        <v>2400</v>
      </c>
      <c r="K803" s="37">
        <v>4000</v>
      </c>
      <c r="L803" s="37">
        <v>1600</v>
      </c>
      <c r="M803" s="36">
        <v>8000</v>
      </c>
    </row>
    <row r="804" spans="1:13" s="1" customFormat="1" ht="20.100000000000001" customHeight="1">
      <c r="A804" s="33" t="s">
        <v>301</v>
      </c>
      <c r="B804" s="33" t="s">
        <v>316</v>
      </c>
      <c r="C804" s="34">
        <v>1200</v>
      </c>
      <c r="D804" s="38">
        <v>560</v>
      </c>
      <c r="E804" s="15" t="s">
        <v>17</v>
      </c>
      <c r="F804" s="34">
        <v>28</v>
      </c>
      <c r="G804" s="15">
        <v>29.5</v>
      </c>
      <c r="H804" s="15">
        <v>0</v>
      </c>
      <c r="I804" s="15">
        <v>0</v>
      </c>
      <c r="J804" s="36">
        <v>1800</v>
      </c>
      <c r="K804" s="37">
        <v>0</v>
      </c>
      <c r="L804" s="37">
        <v>0</v>
      </c>
      <c r="M804" s="36">
        <v>1800</v>
      </c>
    </row>
    <row r="805" spans="1:13" s="1" customFormat="1" ht="20.100000000000001" customHeight="1">
      <c r="A805" s="33" t="s">
        <v>302</v>
      </c>
      <c r="B805" s="33" t="s">
        <v>317</v>
      </c>
      <c r="C805" s="34">
        <v>600</v>
      </c>
      <c r="D805" s="38">
        <v>1900</v>
      </c>
      <c r="E805" s="15" t="s">
        <v>17</v>
      </c>
      <c r="F805" s="34">
        <v>34</v>
      </c>
      <c r="G805" s="15">
        <v>38</v>
      </c>
      <c r="H805" s="15">
        <v>42</v>
      </c>
      <c r="I805" s="15">
        <v>46</v>
      </c>
      <c r="J805" s="36">
        <v>2400</v>
      </c>
      <c r="K805" s="37">
        <v>2400</v>
      </c>
      <c r="L805" s="37">
        <v>2400</v>
      </c>
      <c r="M805" s="36">
        <v>7200</v>
      </c>
    </row>
    <row r="806" spans="1:13" s="1" customFormat="1" ht="20.100000000000001" customHeight="1">
      <c r="A806" s="33" t="s">
        <v>302</v>
      </c>
      <c r="B806" s="33" t="s">
        <v>318</v>
      </c>
      <c r="C806" s="34">
        <v>1000</v>
      </c>
      <c r="D806" s="38">
        <v>2300</v>
      </c>
      <c r="E806" s="15" t="s">
        <v>17</v>
      </c>
      <c r="F806" s="34">
        <v>24</v>
      </c>
      <c r="G806" s="15">
        <v>28</v>
      </c>
      <c r="H806" s="15">
        <v>32</v>
      </c>
      <c r="I806" s="15">
        <v>36</v>
      </c>
      <c r="J806" s="36">
        <v>4000</v>
      </c>
      <c r="K806" s="37">
        <v>4000</v>
      </c>
      <c r="L806" s="37">
        <v>4000</v>
      </c>
      <c r="M806" s="36">
        <v>12000</v>
      </c>
    </row>
    <row r="807" spans="1:13" s="1" customFormat="1" ht="20.100000000000001" customHeight="1">
      <c r="A807" s="33" t="s">
        <v>303</v>
      </c>
      <c r="B807" s="33" t="s">
        <v>319</v>
      </c>
      <c r="C807" s="34">
        <v>1000</v>
      </c>
      <c r="D807" s="38">
        <v>1150</v>
      </c>
      <c r="E807" s="15" t="s">
        <v>17</v>
      </c>
      <c r="F807" s="34">
        <v>40</v>
      </c>
      <c r="G807" s="15">
        <v>42</v>
      </c>
      <c r="H807" s="15">
        <v>44</v>
      </c>
      <c r="I807" s="15">
        <v>0</v>
      </c>
      <c r="J807" s="36">
        <v>2000</v>
      </c>
      <c r="K807" s="37">
        <v>0</v>
      </c>
      <c r="L807" s="37">
        <v>0</v>
      </c>
      <c r="M807" s="36">
        <v>2000</v>
      </c>
    </row>
    <row r="808" spans="1:13" s="1" customFormat="1" ht="20.100000000000001" customHeight="1">
      <c r="A808" s="33" t="s">
        <v>303</v>
      </c>
      <c r="B808" s="33" t="s">
        <v>320</v>
      </c>
      <c r="C808" s="34">
        <v>3000</v>
      </c>
      <c r="D808" s="38">
        <v>270</v>
      </c>
      <c r="E808" s="15" t="s">
        <v>17</v>
      </c>
      <c r="F808" s="34">
        <v>13.75</v>
      </c>
      <c r="G808" s="15">
        <v>14.5</v>
      </c>
      <c r="H808" s="15">
        <v>0</v>
      </c>
      <c r="I808" s="15">
        <v>0</v>
      </c>
      <c r="J808" s="36">
        <v>2250</v>
      </c>
      <c r="K808" s="37">
        <v>0</v>
      </c>
      <c r="L808" s="37">
        <v>0</v>
      </c>
      <c r="M808" s="36">
        <v>2250</v>
      </c>
    </row>
    <row r="809" spans="1:13" s="1" customFormat="1" ht="20.100000000000001" customHeight="1">
      <c r="A809" s="33" t="s">
        <v>303</v>
      </c>
      <c r="B809" s="33" t="s">
        <v>319</v>
      </c>
      <c r="C809" s="34">
        <v>3000</v>
      </c>
      <c r="D809" s="38">
        <v>1150</v>
      </c>
      <c r="E809" s="15" t="s">
        <v>17</v>
      </c>
      <c r="F809" s="34">
        <v>40</v>
      </c>
      <c r="G809" s="15">
        <v>42</v>
      </c>
      <c r="H809" s="15">
        <v>0</v>
      </c>
      <c r="I809" s="15">
        <v>0</v>
      </c>
      <c r="J809" s="36">
        <v>6000</v>
      </c>
      <c r="K809" s="37">
        <v>0</v>
      </c>
      <c r="L809" s="37">
        <v>0</v>
      </c>
      <c r="M809" s="36">
        <v>6000</v>
      </c>
    </row>
    <row r="810" spans="1:13" s="1" customFormat="1" ht="20.100000000000001" customHeight="1">
      <c r="A810" s="33" t="s">
        <v>304</v>
      </c>
      <c r="B810" s="33" t="s">
        <v>321</v>
      </c>
      <c r="C810" s="34">
        <v>1200</v>
      </c>
      <c r="D810" s="38">
        <v>1500</v>
      </c>
      <c r="E810" s="15" t="s">
        <v>17</v>
      </c>
      <c r="F810" s="34">
        <v>27.5</v>
      </c>
      <c r="G810" s="15">
        <v>29.5</v>
      </c>
      <c r="H810" s="15">
        <v>31.5</v>
      </c>
      <c r="I810" s="15">
        <v>0</v>
      </c>
      <c r="J810" s="36">
        <v>2400</v>
      </c>
      <c r="K810" s="37">
        <v>2400</v>
      </c>
      <c r="L810" s="37">
        <v>0</v>
      </c>
      <c r="M810" s="36">
        <v>4800</v>
      </c>
    </row>
    <row r="811" spans="1:13" s="1" customFormat="1" ht="20.100000000000001" customHeight="1">
      <c r="A811" s="33" t="s">
        <v>304</v>
      </c>
      <c r="B811" s="33" t="s">
        <v>322</v>
      </c>
      <c r="C811" s="34">
        <v>2000</v>
      </c>
      <c r="D811" s="38">
        <v>1180</v>
      </c>
      <c r="E811" s="15" t="s">
        <v>17</v>
      </c>
      <c r="F811" s="34">
        <v>16</v>
      </c>
      <c r="G811" s="15">
        <v>18</v>
      </c>
      <c r="H811" s="15">
        <v>20</v>
      </c>
      <c r="I811" s="15">
        <v>0</v>
      </c>
      <c r="J811" s="36">
        <v>4000</v>
      </c>
      <c r="K811" s="37">
        <v>4000</v>
      </c>
      <c r="L811" s="37">
        <v>0</v>
      </c>
      <c r="M811" s="36">
        <v>8000</v>
      </c>
    </row>
    <row r="812" spans="1:13" s="1" customFormat="1" ht="20.100000000000001" customHeight="1">
      <c r="A812" s="33" t="s">
        <v>305</v>
      </c>
      <c r="B812" s="33" t="s">
        <v>323</v>
      </c>
      <c r="C812" s="34">
        <v>1200</v>
      </c>
      <c r="D812" s="38">
        <v>920</v>
      </c>
      <c r="E812" s="15" t="s">
        <v>17</v>
      </c>
      <c r="F812" s="34">
        <v>21.5</v>
      </c>
      <c r="G812" s="15">
        <v>23.5</v>
      </c>
      <c r="H812" s="15">
        <v>0</v>
      </c>
      <c r="I812" s="15">
        <v>0</v>
      </c>
      <c r="J812" s="36">
        <v>2400</v>
      </c>
      <c r="K812" s="37">
        <v>0</v>
      </c>
      <c r="L812" s="37">
        <v>0</v>
      </c>
      <c r="M812" s="36">
        <v>2400</v>
      </c>
    </row>
    <row r="813" spans="1:13" s="1" customFormat="1" ht="20.100000000000001" customHeight="1">
      <c r="A813" s="33" t="s">
        <v>305</v>
      </c>
      <c r="B813" s="33" t="s">
        <v>324</v>
      </c>
      <c r="C813" s="34">
        <v>1000</v>
      </c>
      <c r="D813" s="38">
        <v>2300</v>
      </c>
      <c r="E813" s="15" t="s">
        <v>17</v>
      </c>
      <c r="F813" s="34">
        <v>33</v>
      </c>
      <c r="G813" s="15">
        <v>28</v>
      </c>
      <c r="H813" s="15">
        <v>0</v>
      </c>
      <c r="I813" s="15">
        <v>0</v>
      </c>
      <c r="J813" s="19">
        <v>-5000</v>
      </c>
      <c r="K813" s="19">
        <v>0</v>
      </c>
      <c r="L813" s="19">
        <v>0</v>
      </c>
      <c r="M813" s="19">
        <v>-5000</v>
      </c>
    </row>
    <row r="814" spans="1:13" s="1" customFormat="1" ht="20.100000000000001" customHeight="1">
      <c r="A814" s="33" t="s">
        <v>306</v>
      </c>
      <c r="B814" s="33" t="s">
        <v>325</v>
      </c>
      <c r="C814" s="34">
        <v>1000</v>
      </c>
      <c r="D814" s="38">
        <v>1180</v>
      </c>
      <c r="E814" s="15" t="s">
        <v>17</v>
      </c>
      <c r="F814" s="34">
        <v>22</v>
      </c>
      <c r="G814" s="15">
        <v>24</v>
      </c>
      <c r="H814" s="15">
        <v>26</v>
      </c>
      <c r="I814" s="15">
        <v>0</v>
      </c>
      <c r="J814" s="36">
        <v>2000</v>
      </c>
      <c r="K814" s="37">
        <v>2000</v>
      </c>
      <c r="L814" s="37">
        <v>0</v>
      </c>
      <c r="M814" s="36">
        <v>4000</v>
      </c>
    </row>
    <row r="815" spans="1:13" s="1" customFormat="1" ht="20.100000000000001" customHeight="1">
      <c r="A815" s="33" t="s">
        <v>306</v>
      </c>
      <c r="B815" s="33" t="s">
        <v>281</v>
      </c>
      <c r="C815" s="34">
        <v>1600</v>
      </c>
      <c r="D815" s="38">
        <v>1200</v>
      </c>
      <c r="E815" s="15" t="s">
        <v>17</v>
      </c>
      <c r="F815" s="34">
        <v>32</v>
      </c>
      <c r="G815" s="15">
        <v>32</v>
      </c>
      <c r="H815" s="15">
        <v>0</v>
      </c>
      <c r="I815" s="15">
        <v>0</v>
      </c>
      <c r="J815" s="36">
        <v>0</v>
      </c>
      <c r="K815" s="37">
        <v>0</v>
      </c>
      <c r="L815" s="37">
        <v>0</v>
      </c>
      <c r="M815" s="36">
        <v>0</v>
      </c>
    </row>
    <row r="816" spans="1:13" s="1" customFormat="1" ht="20.100000000000001" customHeight="1">
      <c r="A816" s="33" t="s">
        <v>306</v>
      </c>
      <c r="B816" s="33" t="s">
        <v>326</v>
      </c>
      <c r="C816" s="34">
        <v>1200</v>
      </c>
      <c r="D816" s="38">
        <v>1500</v>
      </c>
      <c r="E816" s="15" t="s">
        <v>17</v>
      </c>
      <c r="F816" s="34">
        <v>36.5</v>
      </c>
      <c r="G816" s="15">
        <v>33</v>
      </c>
      <c r="H816" s="15">
        <v>0</v>
      </c>
      <c r="I816" s="15">
        <v>0</v>
      </c>
      <c r="J816" s="19">
        <v>-4200</v>
      </c>
      <c r="K816" s="19">
        <v>0</v>
      </c>
      <c r="L816" s="19">
        <v>0</v>
      </c>
      <c r="M816" s="19">
        <v>-4200</v>
      </c>
    </row>
    <row r="817" spans="1:13" s="1" customFormat="1" ht="20.100000000000001" customHeight="1">
      <c r="A817" s="33" t="s">
        <v>296</v>
      </c>
      <c r="B817" s="14" t="s">
        <v>48</v>
      </c>
      <c r="C817" s="34">
        <v>1100</v>
      </c>
      <c r="D817" s="14">
        <v>580</v>
      </c>
      <c r="E817" s="15" t="s">
        <v>17</v>
      </c>
      <c r="F817" s="15">
        <v>11.5</v>
      </c>
      <c r="G817" s="15">
        <v>12.3</v>
      </c>
      <c r="H817" s="15">
        <v>0</v>
      </c>
      <c r="I817" s="15">
        <v>0</v>
      </c>
      <c r="J817" s="16">
        <f>(G817-F817)*C817</f>
        <v>880.0000000000008</v>
      </c>
      <c r="K817" s="20">
        <v>0</v>
      </c>
      <c r="L817" s="16">
        <v>0</v>
      </c>
      <c r="M817" s="15">
        <f>(L817+K817+J817)</f>
        <v>880.0000000000008</v>
      </c>
    </row>
    <row r="818" spans="1:13" s="1" customFormat="1" ht="20.100000000000001" customHeight="1">
      <c r="A818" s="33" t="s">
        <v>295</v>
      </c>
      <c r="B818" s="33" t="s">
        <v>202</v>
      </c>
      <c r="C818" s="34">
        <v>1000</v>
      </c>
      <c r="D818" s="14">
        <v>1180</v>
      </c>
      <c r="E818" s="15" t="s">
        <v>17</v>
      </c>
      <c r="F818" s="15">
        <v>23</v>
      </c>
      <c r="G818" s="15">
        <v>24</v>
      </c>
      <c r="H818" s="15">
        <v>25</v>
      </c>
      <c r="I818" s="15">
        <v>26</v>
      </c>
      <c r="J818" s="20">
        <f t="shared" ref="J818" si="2095">(G818-F818)*C818</f>
        <v>1000</v>
      </c>
      <c r="K818" s="20">
        <f t="shared" ref="K818:K822" si="2096">(H818-G818)*C818</f>
        <v>1000</v>
      </c>
      <c r="L818" s="16">
        <f t="shared" ref="L818" si="2097">(I818-H818)*C818</f>
        <v>1000</v>
      </c>
      <c r="M818" s="15">
        <f t="shared" ref="M818" si="2098">(L818+K818+J818)</f>
        <v>3000</v>
      </c>
    </row>
    <row r="819" spans="1:13" s="1" customFormat="1" ht="20.100000000000001" customHeight="1">
      <c r="A819" s="33" t="s">
        <v>294</v>
      </c>
      <c r="B819" s="33" t="s">
        <v>202</v>
      </c>
      <c r="C819" s="34">
        <v>1000</v>
      </c>
      <c r="D819" s="14">
        <v>1180</v>
      </c>
      <c r="E819" s="15" t="s">
        <v>17</v>
      </c>
      <c r="F819" s="15">
        <v>24.5</v>
      </c>
      <c r="G819" s="15">
        <v>25.5</v>
      </c>
      <c r="H819" s="15">
        <v>0</v>
      </c>
      <c r="I819" s="15">
        <v>0</v>
      </c>
      <c r="J819" s="20">
        <f t="shared" ref="J819" si="2099">(G819-F819)*C819</f>
        <v>1000</v>
      </c>
      <c r="K819" s="20">
        <v>0</v>
      </c>
      <c r="L819" s="16">
        <f t="shared" ref="L819" si="2100">(I819-H819)*C819</f>
        <v>0</v>
      </c>
      <c r="M819" s="15">
        <f t="shared" ref="M819" si="2101">(L819+K819+J819)</f>
        <v>1000</v>
      </c>
    </row>
    <row r="820" spans="1:13" s="1" customFormat="1" ht="20.100000000000001" customHeight="1">
      <c r="A820" s="33" t="s">
        <v>294</v>
      </c>
      <c r="B820" s="33" t="s">
        <v>251</v>
      </c>
      <c r="C820" s="34">
        <v>1200</v>
      </c>
      <c r="D820" s="14">
        <v>1550</v>
      </c>
      <c r="E820" s="15" t="s">
        <v>17</v>
      </c>
      <c r="F820" s="15">
        <v>28</v>
      </c>
      <c r="G820" s="15">
        <v>30</v>
      </c>
      <c r="H820" s="15">
        <v>32</v>
      </c>
      <c r="I820" s="15">
        <v>0</v>
      </c>
      <c r="J820" s="20">
        <f t="shared" ref="J820" si="2102">(G820-F820)*C820</f>
        <v>2400</v>
      </c>
      <c r="K820" s="20">
        <f t="shared" si="2096"/>
        <v>2400</v>
      </c>
      <c r="L820" s="16">
        <v>0</v>
      </c>
      <c r="M820" s="15">
        <f t="shared" ref="M820" si="2103">(J820+K820+L820)</f>
        <v>4800</v>
      </c>
    </row>
    <row r="821" spans="1:13" s="1" customFormat="1" ht="20.100000000000001" customHeight="1">
      <c r="A821" s="33" t="s">
        <v>294</v>
      </c>
      <c r="B821" s="14" t="s">
        <v>87</v>
      </c>
      <c r="C821" s="34">
        <v>600</v>
      </c>
      <c r="D821" s="14">
        <v>1240</v>
      </c>
      <c r="E821" s="15" t="s">
        <v>17</v>
      </c>
      <c r="F821" s="15">
        <v>26.1</v>
      </c>
      <c r="G821" s="15">
        <v>28.3</v>
      </c>
      <c r="H821" s="15">
        <v>0</v>
      </c>
      <c r="I821" s="15">
        <v>0</v>
      </c>
      <c r="J821" s="20">
        <f t="shared" ref="J821" si="2104">(G821-F821)*C821</f>
        <v>1319.9999999999995</v>
      </c>
      <c r="K821" s="20">
        <v>0</v>
      </c>
      <c r="L821" s="16">
        <f t="shared" ref="L821" si="2105">(I821-H821)*C821</f>
        <v>0</v>
      </c>
      <c r="M821" s="15">
        <f t="shared" ref="M821" si="2106">(J821+K821+L821)</f>
        <v>1319.9999999999995</v>
      </c>
    </row>
    <row r="822" spans="1:13" s="1" customFormat="1" ht="20.100000000000001" customHeight="1">
      <c r="A822" s="33" t="s">
        <v>293</v>
      </c>
      <c r="B822" s="33" t="s">
        <v>251</v>
      </c>
      <c r="C822" s="34">
        <v>1200</v>
      </c>
      <c r="D822" s="14">
        <v>1500</v>
      </c>
      <c r="E822" s="15" t="s">
        <v>17</v>
      </c>
      <c r="F822" s="15">
        <v>41</v>
      </c>
      <c r="G822" s="15">
        <v>43</v>
      </c>
      <c r="H822" s="15">
        <v>45</v>
      </c>
      <c r="I822" s="15">
        <v>47</v>
      </c>
      <c r="J822" s="20">
        <f t="shared" ref="J822" si="2107">(G822-F822)*C822</f>
        <v>2400</v>
      </c>
      <c r="K822" s="20">
        <f t="shared" si="2096"/>
        <v>2400</v>
      </c>
      <c r="L822" s="16">
        <f t="shared" ref="L822:L823" si="2108">(I822-H822)*C822</f>
        <v>2400</v>
      </c>
      <c r="M822" s="15">
        <f t="shared" ref="M822" si="2109">(J822+K822+L822)</f>
        <v>7200</v>
      </c>
    </row>
    <row r="823" spans="1:13" s="1" customFormat="1" ht="20.100000000000001" customHeight="1">
      <c r="A823" s="33" t="s">
        <v>293</v>
      </c>
      <c r="B823" s="33" t="s">
        <v>268</v>
      </c>
      <c r="C823" s="34">
        <v>1000</v>
      </c>
      <c r="D823" s="14">
        <v>2250</v>
      </c>
      <c r="E823" s="15" t="s">
        <v>17</v>
      </c>
      <c r="F823" s="15">
        <v>53</v>
      </c>
      <c r="G823" s="15">
        <v>56</v>
      </c>
      <c r="H823" s="15">
        <v>59</v>
      </c>
      <c r="I823" s="15">
        <v>62</v>
      </c>
      <c r="J823" s="20">
        <f t="shared" ref="J823" si="2110">(G823-F823)*C823</f>
        <v>3000</v>
      </c>
      <c r="K823" s="20">
        <f t="shared" ref="K823:K826" si="2111">(H823-G823)*C823</f>
        <v>3000</v>
      </c>
      <c r="L823" s="16">
        <f t="shared" si="2108"/>
        <v>3000</v>
      </c>
      <c r="M823" s="15">
        <f t="shared" ref="M823" si="2112">(L823+K823+J823)</f>
        <v>9000</v>
      </c>
    </row>
    <row r="824" spans="1:13" s="1" customFormat="1" ht="20.100000000000001" customHeight="1">
      <c r="A824" s="33" t="s">
        <v>292</v>
      </c>
      <c r="B824" s="14" t="s">
        <v>284</v>
      </c>
      <c r="C824" s="14">
        <v>3000</v>
      </c>
      <c r="D824" s="14">
        <v>270</v>
      </c>
      <c r="E824" s="14" t="s">
        <v>17</v>
      </c>
      <c r="F824" s="15">
        <v>12.7</v>
      </c>
      <c r="G824" s="15">
        <v>13.4</v>
      </c>
      <c r="H824" s="15">
        <v>0</v>
      </c>
      <c r="I824" s="15">
        <v>0</v>
      </c>
      <c r="J824" s="20">
        <f t="shared" ref="J824" si="2113">(G824-F824)*C824</f>
        <v>2100.0000000000032</v>
      </c>
      <c r="K824" s="16">
        <v>0</v>
      </c>
      <c r="L824" s="16">
        <v>0</v>
      </c>
      <c r="M824" s="15">
        <f>(J824+K824+L824)</f>
        <v>2100.0000000000032</v>
      </c>
    </row>
    <row r="825" spans="1:13" s="1" customFormat="1" ht="20.100000000000001" customHeight="1">
      <c r="A825" s="33" t="s">
        <v>292</v>
      </c>
      <c r="B825" s="14" t="s">
        <v>73</v>
      </c>
      <c r="C825" s="14">
        <v>550</v>
      </c>
      <c r="D825" s="14">
        <v>950</v>
      </c>
      <c r="E825" s="15" t="s">
        <v>17</v>
      </c>
      <c r="F825" s="15">
        <v>26.5</v>
      </c>
      <c r="G825" s="15">
        <v>28.5</v>
      </c>
      <c r="H825" s="15">
        <v>30.5</v>
      </c>
      <c r="I825" s="15">
        <v>0</v>
      </c>
      <c r="J825" s="20">
        <f t="shared" ref="J825" si="2114">(G825-F825)*C825</f>
        <v>1100</v>
      </c>
      <c r="K825" s="20">
        <f t="shared" si="2111"/>
        <v>1100</v>
      </c>
      <c r="L825" s="16">
        <v>0</v>
      </c>
      <c r="M825" s="15">
        <f t="shared" ref="M825" si="2115">(L825+K825+J825)</f>
        <v>2200</v>
      </c>
    </row>
    <row r="826" spans="1:13" s="1" customFormat="1" ht="20.100000000000001" customHeight="1">
      <c r="A826" s="33" t="s">
        <v>291</v>
      </c>
      <c r="B826" s="33" t="s">
        <v>273</v>
      </c>
      <c r="C826" s="34">
        <v>2000</v>
      </c>
      <c r="D826" s="14">
        <v>940</v>
      </c>
      <c r="E826" s="15" t="s">
        <v>17</v>
      </c>
      <c r="F826" s="15">
        <v>29.5</v>
      </c>
      <c r="G826" s="15">
        <v>30.5</v>
      </c>
      <c r="H826" s="15">
        <v>31.5</v>
      </c>
      <c r="I826" s="15">
        <v>32.5</v>
      </c>
      <c r="J826" s="20">
        <f t="shared" ref="J826" si="2116">(G826-F826)*C826</f>
        <v>2000</v>
      </c>
      <c r="K826" s="20">
        <f t="shared" si="2111"/>
        <v>2000</v>
      </c>
      <c r="L826" s="16">
        <f t="shared" ref="L826" si="2117">(I826-H826)*C826</f>
        <v>2000</v>
      </c>
      <c r="M826" s="15">
        <f t="shared" ref="M826" si="2118">(L826+K826+J826)</f>
        <v>6000</v>
      </c>
    </row>
    <row r="827" spans="1:13" s="1" customFormat="1" ht="20.100000000000001" customHeight="1">
      <c r="A827" s="33" t="s">
        <v>291</v>
      </c>
      <c r="B827" s="33" t="s">
        <v>202</v>
      </c>
      <c r="C827" s="34">
        <v>1000</v>
      </c>
      <c r="D827" s="14">
        <v>1160</v>
      </c>
      <c r="E827" s="15" t="s">
        <v>17</v>
      </c>
      <c r="F827" s="15">
        <v>22</v>
      </c>
      <c r="G827" s="15">
        <v>23</v>
      </c>
      <c r="H827" s="15">
        <v>24</v>
      </c>
      <c r="I827" s="15">
        <v>25</v>
      </c>
      <c r="J827" s="20">
        <f t="shared" ref="J827" si="2119">(G827-F827)*C827</f>
        <v>1000</v>
      </c>
      <c r="K827" s="20">
        <f t="shared" ref="K827" si="2120">(H827-G827)*C827</f>
        <v>1000</v>
      </c>
      <c r="L827" s="16">
        <f t="shared" ref="L827" si="2121">(I827-H827)*C827</f>
        <v>1000</v>
      </c>
      <c r="M827" s="15">
        <f t="shared" ref="M827" si="2122">(L827+K827+J827)</f>
        <v>3000</v>
      </c>
    </row>
    <row r="828" spans="1:13" s="1" customFormat="1" ht="20.100000000000001" customHeight="1">
      <c r="A828" s="33" t="s">
        <v>290</v>
      </c>
      <c r="B828" s="33" t="s">
        <v>268</v>
      </c>
      <c r="C828" s="34">
        <v>1000</v>
      </c>
      <c r="D828" s="14">
        <v>2200</v>
      </c>
      <c r="E828" s="15" t="s">
        <v>17</v>
      </c>
      <c r="F828" s="15">
        <v>60</v>
      </c>
      <c r="G828" s="15">
        <v>62.5</v>
      </c>
      <c r="H828" s="15">
        <v>0</v>
      </c>
      <c r="I828" s="15">
        <v>0</v>
      </c>
      <c r="J828" s="20">
        <f t="shared" ref="J828:J829" si="2123">(G828-F828)*C828</f>
        <v>2500</v>
      </c>
      <c r="K828" s="20">
        <v>0</v>
      </c>
      <c r="L828" s="16">
        <f t="shared" ref="L828" si="2124">(I828-H828)*C828</f>
        <v>0</v>
      </c>
      <c r="M828" s="15">
        <f t="shared" ref="M828:M829" si="2125">(L828+K828+J828)</f>
        <v>2500</v>
      </c>
    </row>
    <row r="829" spans="1:13" s="1" customFormat="1" ht="20.100000000000001" customHeight="1">
      <c r="A829" s="33" t="s">
        <v>290</v>
      </c>
      <c r="B829" s="33" t="s">
        <v>204</v>
      </c>
      <c r="C829" s="34">
        <v>4000</v>
      </c>
      <c r="D829" s="14">
        <v>85</v>
      </c>
      <c r="E829" s="15" t="s">
        <v>17</v>
      </c>
      <c r="F829" s="16">
        <v>4.5999999999999996</v>
      </c>
      <c r="G829" s="15">
        <v>5.3</v>
      </c>
      <c r="H829" s="15">
        <v>0</v>
      </c>
      <c r="I829" s="15">
        <v>0</v>
      </c>
      <c r="J829" s="20">
        <f t="shared" si="2123"/>
        <v>2800.0000000000009</v>
      </c>
      <c r="K829" s="20">
        <v>0</v>
      </c>
      <c r="L829" s="20">
        <v>0</v>
      </c>
      <c r="M829" s="15">
        <f t="shared" si="2125"/>
        <v>2800.0000000000009</v>
      </c>
    </row>
    <row r="830" spans="1:13" s="1" customFormat="1" ht="20.100000000000001" customHeight="1">
      <c r="A830" s="33" t="s">
        <v>289</v>
      </c>
      <c r="B830" s="33" t="s">
        <v>268</v>
      </c>
      <c r="C830" s="34">
        <v>1000</v>
      </c>
      <c r="D830" s="14">
        <v>2150</v>
      </c>
      <c r="E830" s="15" t="s">
        <v>17</v>
      </c>
      <c r="F830" s="15">
        <v>63</v>
      </c>
      <c r="G830" s="15">
        <v>66</v>
      </c>
      <c r="H830" s="15">
        <v>69</v>
      </c>
      <c r="I830" s="15">
        <v>72</v>
      </c>
      <c r="J830" s="20">
        <f t="shared" ref="J830" si="2126">(G830-F830)*C830</f>
        <v>3000</v>
      </c>
      <c r="K830" s="20">
        <f t="shared" ref="K830" si="2127">(H830-G830)*C830</f>
        <v>3000</v>
      </c>
      <c r="L830" s="16">
        <f t="shared" ref="L830" si="2128">(I830-H830)*C830</f>
        <v>3000</v>
      </c>
      <c r="M830" s="15">
        <f t="shared" ref="M830" si="2129">(L830+K830+J830)</f>
        <v>9000</v>
      </c>
    </row>
    <row r="831" spans="1:13" s="1" customFormat="1" ht="20.100000000000001" customHeight="1">
      <c r="A831" s="33" t="s">
        <v>286</v>
      </c>
      <c r="B831" s="33" t="s">
        <v>288</v>
      </c>
      <c r="C831" s="34">
        <v>1600</v>
      </c>
      <c r="D831" s="14">
        <v>260</v>
      </c>
      <c r="E831" s="15" t="s">
        <v>17</v>
      </c>
      <c r="F831" s="34">
        <v>17.5</v>
      </c>
      <c r="G831" s="15">
        <v>18.5</v>
      </c>
      <c r="H831" s="15">
        <v>0</v>
      </c>
      <c r="I831" s="15">
        <v>0</v>
      </c>
      <c r="J831" s="20">
        <f t="shared" ref="J831" si="2130">(G831-F831)*C831</f>
        <v>1600</v>
      </c>
      <c r="K831" s="20">
        <v>0</v>
      </c>
      <c r="L831" s="20">
        <f t="shared" ref="L831" si="2131">(I831-H831)*C831</f>
        <v>0</v>
      </c>
      <c r="M831" s="15">
        <f t="shared" ref="M831" si="2132">(L831+K831+J831)</f>
        <v>1600</v>
      </c>
    </row>
    <row r="832" spans="1:13" s="1" customFormat="1" ht="20.100000000000001" customHeight="1">
      <c r="A832" s="33" t="s">
        <v>286</v>
      </c>
      <c r="B832" s="33" t="s">
        <v>287</v>
      </c>
      <c r="C832" s="34">
        <v>2000</v>
      </c>
      <c r="D832" s="14">
        <v>520</v>
      </c>
      <c r="E832" s="15" t="s">
        <v>17</v>
      </c>
      <c r="F832" s="16">
        <v>15.5</v>
      </c>
      <c r="G832" s="15">
        <v>16.5</v>
      </c>
      <c r="H832" s="15">
        <v>0</v>
      </c>
      <c r="I832" s="15">
        <v>0</v>
      </c>
      <c r="J832" s="20">
        <f t="shared" ref="J832" si="2133">(G832-F832)*C832</f>
        <v>2000</v>
      </c>
      <c r="K832" s="20">
        <v>0</v>
      </c>
      <c r="L832" s="20">
        <v>0</v>
      </c>
      <c r="M832" s="15">
        <f t="shared" ref="M832" si="2134">(L832+K832+J832)</f>
        <v>2000</v>
      </c>
    </row>
    <row r="833" spans="1:13" s="1" customFormat="1" ht="20.100000000000001" customHeight="1">
      <c r="A833" s="33" t="s">
        <v>283</v>
      </c>
      <c r="B833" s="14" t="s">
        <v>285</v>
      </c>
      <c r="C833" s="22">
        <v>1000</v>
      </c>
      <c r="D833" s="22">
        <v>580</v>
      </c>
      <c r="E833" s="14" t="s">
        <v>17</v>
      </c>
      <c r="F833" s="21">
        <v>26</v>
      </c>
      <c r="G833" s="21">
        <v>27</v>
      </c>
      <c r="H833" s="21">
        <v>0</v>
      </c>
      <c r="I833" s="21">
        <v>0</v>
      </c>
      <c r="J833" s="20">
        <f t="shared" ref="J833" si="2135">(G833-F833)*C833</f>
        <v>1000</v>
      </c>
      <c r="K833" s="20">
        <v>0</v>
      </c>
      <c r="L833" s="16">
        <f>(I833-H833)*C833</f>
        <v>0</v>
      </c>
      <c r="M833" s="15">
        <f t="shared" ref="M833" si="2136">(J833+K833+L833)</f>
        <v>1000</v>
      </c>
    </row>
    <row r="834" spans="1:13" s="1" customFormat="1" ht="20.100000000000001" customHeight="1">
      <c r="A834" s="33" t="s">
        <v>283</v>
      </c>
      <c r="B834" s="14" t="s">
        <v>284</v>
      </c>
      <c r="C834" s="14">
        <v>3000</v>
      </c>
      <c r="D834" s="14">
        <v>270</v>
      </c>
      <c r="E834" s="14" t="s">
        <v>17</v>
      </c>
      <c r="F834" s="15">
        <v>9.5</v>
      </c>
      <c r="G834" s="15">
        <v>10.25</v>
      </c>
      <c r="H834" s="15">
        <v>0</v>
      </c>
      <c r="I834" s="15">
        <v>0</v>
      </c>
      <c r="J834" s="20">
        <f t="shared" ref="J834:J836" si="2137">(G834-F834)*C834</f>
        <v>2250</v>
      </c>
      <c r="K834" s="16">
        <v>0</v>
      </c>
      <c r="L834" s="16">
        <v>0</v>
      </c>
      <c r="M834" s="15">
        <f>(J834+K834+L834)</f>
        <v>2250</v>
      </c>
    </row>
    <row r="835" spans="1:13" s="1" customFormat="1" ht="20.100000000000001" customHeight="1">
      <c r="A835" s="33" t="s">
        <v>282</v>
      </c>
      <c r="B835" s="33" t="s">
        <v>281</v>
      </c>
      <c r="C835" s="34">
        <v>1600</v>
      </c>
      <c r="D835" s="14">
        <v>1220</v>
      </c>
      <c r="E835" s="15" t="s">
        <v>17</v>
      </c>
      <c r="F835" s="15">
        <v>14</v>
      </c>
      <c r="G835" s="15">
        <v>17</v>
      </c>
      <c r="H835" s="15">
        <v>20</v>
      </c>
      <c r="I835" s="15">
        <v>23</v>
      </c>
      <c r="J835" s="20">
        <f t="shared" si="2137"/>
        <v>4800</v>
      </c>
      <c r="K835" s="20">
        <f t="shared" ref="K835:K838" si="2138">(H835-G835)*C835</f>
        <v>4800</v>
      </c>
      <c r="L835" s="16">
        <f t="shared" ref="L835:L836" si="2139">(I835-H835)*C835</f>
        <v>4800</v>
      </c>
      <c r="M835" s="15">
        <f t="shared" ref="M835:M836" si="2140">(L835+K835+J835)</f>
        <v>14400</v>
      </c>
    </row>
    <row r="836" spans="1:13" s="1" customFormat="1" ht="20.100000000000001" customHeight="1">
      <c r="A836" s="33" t="s">
        <v>280</v>
      </c>
      <c r="B836" s="33" t="s">
        <v>210</v>
      </c>
      <c r="C836" s="34">
        <v>7000</v>
      </c>
      <c r="D836" s="14">
        <v>145</v>
      </c>
      <c r="E836" s="15" t="s">
        <v>17</v>
      </c>
      <c r="F836" s="16">
        <v>4.8</v>
      </c>
      <c r="G836" s="15">
        <v>5.3</v>
      </c>
      <c r="H836" s="15">
        <v>0</v>
      </c>
      <c r="I836" s="15">
        <v>0</v>
      </c>
      <c r="J836" s="20">
        <f t="shared" si="2137"/>
        <v>3500</v>
      </c>
      <c r="K836" s="20">
        <v>0</v>
      </c>
      <c r="L836" s="20">
        <f t="shared" si="2139"/>
        <v>0</v>
      </c>
      <c r="M836" s="15">
        <f t="shared" si="2140"/>
        <v>3500</v>
      </c>
    </row>
    <row r="837" spans="1:13" s="1" customFormat="1" ht="20.100000000000001" customHeight="1">
      <c r="A837" s="33" t="s">
        <v>278</v>
      </c>
      <c r="B837" s="14" t="s">
        <v>234</v>
      </c>
      <c r="C837" s="14">
        <v>1600</v>
      </c>
      <c r="D837" s="14">
        <v>240</v>
      </c>
      <c r="E837" s="14" t="s">
        <v>17</v>
      </c>
      <c r="F837" s="15">
        <v>20</v>
      </c>
      <c r="G837" s="15">
        <v>21</v>
      </c>
      <c r="H837" s="15">
        <v>22</v>
      </c>
      <c r="I837" s="15">
        <v>23</v>
      </c>
      <c r="J837" s="20">
        <f t="shared" ref="J837:J838" si="2141">(G837-F837)*C837</f>
        <v>1600</v>
      </c>
      <c r="K837" s="20">
        <f t="shared" si="2138"/>
        <v>1600</v>
      </c>
      <c r="L837" s="16">
        <f t="shared" ref="L837:L838" si="2142">(I837-H837)*C837</f>
        <v>1600</v>
      </c>
      <c r="M837" s="15">
        <f t="shared" ref="M837" si="2143">(L837+K837+J837)</f>
        <v>4800</v>
      </c>
    </row>
    <row r="838" spans="1:13" s="1" customFormat="1" ht="20.100000000000001" customHeight="1">
      <c r="A838" s="33" t="s">
        <v>278</v>
      </c>
      <c r="B838" s="14" t="s">
        <v>279</v>
      </c>
      <c r="C838" s="34">
        <v>750</v>
      </c>
      <c r="D838" s="14">
        <v>1360</v>
      </c>
      <c r="E838" s="15" t="s">
        <v>17</v>
      </c>
      <c r="F838" s="15">
        <v>25.5</v>
      </c>
      <c r="G838" s="15">
        <v>27</v>
      </c>
      <c r="H838" s="15">
        <v>29</v>
      </c>
      <c r="I838" s="15">
        <v>31</v>
      </c>
      <c r="J838" s="20">
        <f t="shared" si="2141"/>
        <v>1125</v>
      </c>
      <c r="K838" s="20">
        <f t="shared" si="2138"/>
        <v>1500</v>
      </c>
      <c r="L838" s="16">
        <f t="shared" si="2142"/>
        <v>1500</v>
      </c>
      <c r="M838" s="15">
        <f t="shared" ref="M838" si="2144">(J838+K838+L838)</f>
        <v>4125</v>
      </c>
    </row>
    <row r="839" spans="1:13" s="1" customFormat="1" ht="20.100000000000001" customHeight="1">
      <c r="A839" s="33" t="s">
        <v>277</v>
      </c>
      <c r="B839" s="33" t="s">
        <v>268</v>
      </c>
      <c r="C839" s="34">
        <v>1000</v>
      </c>
      <c r="D839" s="14">
        <v>2150</v>
      </c>
      <c r="E839" s="15" t="s">
        <v>17</v>
      </c>
      <c r="F839" s="15">
        <v>38</v>
      </c>
      <c r="G839" s="15">
        <v>41</v>
      </c>
      <c r="H839" s="15">
        <v>0</v>
      </c>
      <c r="I839" s="15">
        <v>0</v>
      </c>
      <c r="J839" s="20">
        <f t="shared" ref="J839:J840" si="2145">(G839-F839)*C839</f>
        <v>3000</v>
      </c>
      <c r="K839" s="20">
        <v>0</v>
      </c>
      <c r="L839" s="16">
        <v>0</v>
      </c>
      <c r="M839" s="15">
        <f t="shared" ref="M839:M840" si="2146">(L839+K839+J839)</f>
        <v>3000</v>
      </c>
    </row>
    <row r="840" spans="1:13" s="1" customFormat="1" ht="20.100000000000001" customHeight="1">
      <c r="A840" s="33" t="s">
        <v>277</v>
      </c>
      <c r="B840" s="14" t="s">
        <v>234</v>
      </c>
      <c r="C840" s="14">
        <v>1600</v>
      </c>
      <c r="D840" s="14">
        <v>240</v>
      </c>
      <c r="E840" s="14" t="s">
        <v>17</v>
      </c>
      <c r="F840" s="15">
        <v>12</v>
      </c>
      <c r="G840" s="15">
        <v>13</v>
      </c>
      <c r="H840" s="15">
        <v>14</v>
      </c>
      <c r="I840" s="15">
        <v>15</v>
      </c>
      <c r="J840" s="20">
        <f t="shared" si="2145"/>
        <v>1600</v>
      </c>
      <c r="K840" s="20">
        <f t="shared" ref="K840" si="2147">(H840-G840)*C840</f>
        <v>1600</v>
      </c>
      <c r="L840" s="16">
        <f t="shared" ref="L840" si="2148">(I840-H840)*C840</f>
        <v>1600</v>
      </c>
      <c r="M840" s="15">
        <f t="shared" si="2146"/>
        <v>4800</v>
      </c>
    </row>
    <row r="841" spans="1:13" s="1" customFormat="1" ht="20.100000000000001" customHeight="1">
      <c r="A841" s="33" t="s">
        <v>276</v>
      </c>
      <c r="B841" s="33" t="s">
        <v>251</v>
      </c>
      <c r="C841" s="34">
        <v>1200</v>
      </c>
      <c r="D841" s="14">
        <v>1450</v>
      </c>
      <c r="E841" s="15" t="s">
        <v>17</v>
      </c>
      <c r="F841" s="15">
        <v>35</v>
      </c>
      <c r="G841" s="15">
        <v>38</v>
      </c>
      <c r="H841" s="15">
        <v>40.9</v>
      </c>
      <c r="I841" s="15">
        <v>0</v>
      </c>
      <c r="J841" s="20">
        <f t="shared" ref="J841" si="2149">(G841-F841)*C841</f>
        <v>3600</v>
      </c>
      <c r="K841" s="20">
        <f t="shared" ref="K841:K843" si="2150">(H841-G841)*C841</f>
        <v>3479.9999999999982</v>
      </c>
      <c r="L841" s="16">
        <v>0</v>
      </c>
      <c r="M841" s="15">
        <f t="shared" ref="M841" si="2151">(J841+K841+L841)</f>
        <v>7079.9999999999982</v>
      </c>
    </row>
    <row r="842" spans="1:13" s="1" customFormat="1" ht="20.100000000000001" customHeight="1">
      <c r="A842" s="33" t="s">
        <v>275</v>
      </c>
      <c r="B842" s="33" t="s">
        <v>213</v>
      </c>
      <c r="C842" s="34">
        <v>1500</v>
      </c>
      <c r="D842" s="14">
        <v>1060</v>
      </c>
      <c r="E842" s="15" t="s">
        <v>17</v>
      </c>
      <c r="F842" s="15">
        <v>40</v>
      </c>
      <c r="G842" s="15">
        <v>42</v>
      </c>
      <c r="H842" s="15">
        <v>0</v>
      </c>
      <c r="I842" s="15">
        <v>0</v>
      </c>
      <c r="J842" s="20">
        <f t="shared" ref="J842" si="2152">(G842-F842)*C842</f>
        <v>3000</v>
      </c>
      <c r="K842" s="20">
        <v>0</v>
      </c>
      <c r="L842" s="20">
        <f t="shared" ref="L842" si="2153">(I842-H842)*C842</f>
        <v>0</v>
      </c>
      <c r="M842" s="15">
        <f t="shared" ref="M842" si="2154">(L842+K842+J842)</f>
        <v>3000</v>
      </c>
    </row>
    <row r="843" spans="1:13" s="1" customFormat="1" ht="20.100000000000001" customHeight="1">
      <c r="A843" s="33" t="s">
        <v>274</v>
      </c>
      <c r="B843" s="33" t="s">
        <v>268</v>
      </c>
      <c r="C843" s="34">
        <v>1000</v>
      </c>
      <c r="D843" s="14">
        <v>2200</v>
      </c>
      <c r="E843" s="15" t="s">
        <v>17</v>
      </c>
      <c r="F843" s="15">
        <v>34</v>
      </c>
      <c r="G843" s="15">
        <v>36</v>
      </c>
      <c r="H843" s="15">
        <v>38</v>
      </c>
      <c r="I843" s="15">
        <v>40</v>
      </c>
      <c r="J843" s="20">
        <f t="shared" ref="J843" si="2155">(G843-F843)*C843</f>
        <v>2000</v>
      </c>
      <c r="K843" s="20">
        <f t="shared" si="2150"/>
        <v>2000</v>
      </c>
      <c r="L843" s="16">
        <f t="shared" ref="L843" si="2156">(I843-H843)*C843</f>
        <v>2000</v>
      </c>
      <c r="M843" s="15">
        <f t="shared" ref="M843" si="2157">(L843+K843+J843)</f>
        <v>6000</v>
      </c>
    </row>
    <row r="844" spans="1:13" s="1" customFormat="1" ht="20.100000000000001" customHeight="1">
      <c r="A844" s="33" t="s">
        <v>274</v>
      </c>
      <c r="B844" s="33" t="s">
        <v>273</v>
      </c>
      <c r="C844" s="34">
        <v>2000</v>
      </c>
      <c r="D844" s="14">
        <v>960</v>
      </c>
      <c r="E844" s="15" t="s">
        <v>17</v>
      </c>
      <c r="F844" s="15">
        <v>22</v>
      </c>
      <c r="G844" s="15">
        <v>20.5</v>
      </c>
      <c r="H844" s="15">
        <v>0</v>
      </c>
      <c r="I844" s="15">
        <v>0</v>
      </c>
      <c r="J844" s="18">
        <f t="shared" ref="J844" si="2158">(G844-F844)*C844</f>
        <v>-3000</v>
      </c>
      <c r="K844" s="18">
        <v>0</v>
      </c>
      <c r="L844" s="18">
        <f t="shared" ref="L844" si="2159">(I844-H844)*C844</f>
        <v>0</v>
      </c>
      <c r="M844" s="19">
        <f t="shared" ref="M844" si="2160">(L844+K844+J844)</f>
        <v>-3000</v>
      </c>
    </row>
    <row r="845" spans="1:13" s="1" customFormat="1" ht="20.100000000000001" customHeight="1">
      <c r="A845" s="33" t="s">
        <v>265</v>
      </c>
      <c r="B845" s="33" t="s">
        <v>268</v>
      </c>
      <c r="C845" s="34">
        <v>1000</v>
      </c>
      <c r="D845" s="14">
        <v>2100</v>
      </c>
      <c r="E845" s="15" t="s">
        <v>17</v>
      </c>
      <c r="F845" s="15">
        <v>73</v>
      </c>
      <c r="G845" s="15">
        <v>76</v>
      </c>
      <c r="H845" s="15">
        <v>79</v>
      </c>
      <c r="I845" s="15">
        <v>82</v>
      </c>
      <c r="J845" s="20">
        <f t="shared" ref="J845:J852" si="2161">(G845-F845)*C845</f>
        <v>3000</v>
      </c>
      <c r="K845" s="20">
        <f t="shared" ref="K845:K852" si="2162">(H845-G845)*C845</f>
        <v>3000</v>
      </c>
      <c r="L845" s="16">
        <f t="shared" ref="L845:L852" si="2163">(I845-H845)*C845</f>
        <v>3000</v>
      </c>
      <c r="M845" s="15">
        <f t="shared" ref="M845:M852" si="2164">(L845+K845+J845)</f>
        <v>9000</v>
      </c>
    </row>
    <row r="846" spans="1:13" s="1" customFormat="1" ht="20.100000000000001" customHeight="1">
      <c r="A846" s="33" t="s">
        <v>265</v>
      </c>
      <c r="B846" s="33" t="s">
        <v>43</v>
      </c>
      <c r="C846" s="34">
        <v>2000</v>
      </c>
      <c r="D846" s="14">
        <v>1020</v>
      </c>
      <c r="E846" s="15" t="s">
        <v>17</v>
      </c>
      <c r="F846" s="15">
        <v>22</v>
      </c>
      <c r="G846" s="15">
        <v>22.9</v>
      </c>
      <c r="H846" s="15">
        <v>0</v>
      </c>
      <c r="I846" s="15">
        <v>0</v>
      </c>
      <c r="J846" s="20">
        <f t="shared" si="2161"/>
        <v>1799.9999999999973</v>
      </c>
      <c r="K846" s="20">
        <v>0</v>
      </c>
      <c r="L846" s="16">
        <f t="shared" si="2163"/>
        <v>0</v>
      </c>
      <c r="M846" s="15">
        <f t="shared" si="2164"/>
        <v>1799.9999999999973</v>
      </c>
    </row>
    <row r="847" spans="1:13" s="1" customFormat="1" ht="20.100000000000001" customHeight="1">
      <c r="A847" s="33" t="s">
        <v>265</v>
      </c>
      <c r="B847" s="33" t="s">
        <v>269</v>
      </c>
      <c r="C847" s="34">
        <v>1600</v>
      </c>
      <c r="D847" s="14">
        <v>1160</v>
      </c>
      <c r="E847" s="15" t="s">
        <v>17</v>
      </c>
      <c r="F847" s="15">
        <v>21</v>
      </c>
      <c r="G847" s="15">
        <v>23</v>
      </c>
      <c r="H847" s="15">
        <v>0</v>
      </c>
      <c r="I847" s="15">
        <v>0</v>
      </c>
      <c r="J847" s="20">
        <f t="shared" si="2161"/>
        <v>3200</v>
      </c>
      <c r="K847" s="20">
        <v>0</v>
      </c>
      <c r="L847" s="16">
        <f t="shared" si="2163"/>
        <v>0</v>
      </c>
      <c r="M847" s="15">
        <f t="shared" si="2164"/>
        <v>3200</v>
      </c>
    </row>
    <row r="848" spans="1:13" s="1" customFormat="1" ht="20.100000000000001" customHeight="1">
      <c r="A848" s="33" t="s">
        <v>266</v>
      </c>
      <c r="B848" s="33" t="s">
        <v>270</v>
      </c>
      <c r="C848" s="34">
        <v>1500</v>
      </c>
      <c r="D848" s="14">
        <v>1280</v>
      </c>
      <c r="E848" s="15" t="s">
        <v>17</v>
      </c>
      <c r="F848" s="15">
        <v>26.5</v>
      </c>
      <c r="G848" s="15">
        <v>28.5</v>
      </c>
      <c r="H848" s="15">
        <v>0</v>
      </c>
      <c r="I848" s="15">
        <v>0</v>
      </c>
      <c r="J848" s="20">
        <f t="shared" si="2161"/>
        <v>3000</v>
      </c>
      <c r="K848" s="20">
        <v>0</v>
      </c>
      <c r="L848" s="16">
        <f t="shared" si="2163"/>
        <v>0</v>
      </c>
      <c r="M848" s="15">
        <f t="shared" si="2164"/>
        <v>3000</v>
      </c>
    </row>
    <row r="849" spans="1:14" s="1" customFormat="1" ht="20.100000000000001" customHeight="1">
      <c r="A849" s="33" t="s">
        <v>266</v>
      </c>
      <c r="B849" s="33" t="s">
        <v>271</v>
      </c>
      <c r="C849" s="34">
        <v>1000</v>
      </c>
      <c r="D849" s="14">
        <v>1950</v>
      </c>
      <c r="E849" s="15" t="s">
        <v>17</v>
      </c>
      <c r="F849" s="15">
        <v>42</v>
      </c>
      <c r="G849" s="15">
        <v>44</v>
      </c>
      <c r="H849" s="15">
        <v>0</v>
      </c>
      <c r="I849" s="15">
        <v>0</v>
      </c>
      <c r="J849" s="20">
        <f t="shared" si="2161"/>
        <v>2000</v>
      </c>
      <c r="K849" s="20">
        <v>0</v>
      </c>
      <c r="L849" s="16">
        <f t="shared" si="2163"/>
        <v>0</v>
      </c>
      <c r="M849" s="15">
        <f t="shared" si="2164"/>
        <v>2000</v>
      </c>
    </row>
    <row r="850" spans="1:14" s="1" customFormat="1" ht="20.100000000000001" customHeight="1">
      <c r="A850" s="33" t="s">
        <v>266</v>
      </c>
      <c r="B850" s="33" t="s">
        <v>217</v>
      </c>
      <c r="C850" s="34">
        <v>6000</v>
      </c>
      <c r="D850" s="14">
        <v>420</v>
      </c>
      <c r="E850" s="15" t="s">
        <v>17</v>
      </c>
      <c r="F850" s="15">
        <v>13.5</v>
      </c>
      <c r="G850" s="15">
        <v>12.75</v>
      </c>
      <c r="H850" s="15">
        <v>0</v>
      </c>
      <c r="I850" s="15">
        <v>0</v>
      </c>
      <c r="J850" s="18">
        <f t="shared" si="2161"/>
        <v>-4500</v>
      </c>
      <c r="K850" s="18">
        <v>0</v>
      </c>
      <c r="L850" s="18">
        <f t="shared" si="2163"/>
        <v>0</v>
      </c>
      <c r="M850" s="19">
        <f t="shared" si="2164"/>
        <v>-4500</v>
      </c>
    </row>
    <row r="851" spans="1:14" s="1" customFormat="1" ht="20.100000000000001" customHeight="1">
      <c r="A851" s="33" t="s">
        <v>267</v>
      </c>
      <c r="B851" s="33" t="s">
        <v>272</v>
      </c>
      <c r="C851" s="34">
        <v>1500</v>
      </c>
      <c r="D851" s="14">
        <v>1280</v>
      </c>
      <c r="E851" s="15" t="s">
        <v>17</v>
      </c>
      <c r="F851" s="15">
        <v>19</v>
      </c>
      <c r="G851" s="15">
        <v>21</v>
      </c>
      <c r="H851" s="15">
        <v>23</v>
      </c>
      <c r="I851" s="15">
        <v>26</v>
      </c>
      <c r="J851" s="20">
        <f t="shared" si="2161"/>
        <v>3000</v>
      </c>
      <c r="K851" s="20">
        <f t="shared" si="2162"/>
        <v>3000</v>
      </c>
      <c r="L851" s="16">
        <f t="shared" si="2163"/>
        <v>4500</v>
      </c>
      <c r="M851" s="15">
        <f t="shared" si="2164"/>
        <v>10500</v>
      </c>
    </row>
    <row r="852" spans="1:14" s="1" customFormat="1" ht="20.100000000000001" customHeight="1">
      <c r="A852" s="33" t="s">
        <v>267</v>
      </c>
      <c r="B852" s="33" t="s">
        <v>273</v>
      </c>
      <c r="C852" s="34">
        <v>2000</v>
      </c>
      <c r="D852" s="14">
        <v>980</v>
      </c>
      <c r="E852" s="15" t="s">
        <v>17</v>
      </c>
      <c r="F852" s="15">
        <v>28</v>
      </c>
      <c r="G852" s="15">
        <v>29</v>
      </c>
      <c r="H852" s="15">
        <v>30</v>
      </c>
      <c r="I852" s="15">
        <v>31</v>
      </c>
      <c r="J852" s="20">
        <f t="shared" si="2161"/>
        <v>2000</v>
      </c>
      <c r="K852" s="20">
        <f t="shared" si="2162"/>
        <v>2000</v>
      </c>
      <c r="L852" s="16">
        <f t="shared" si="2163"/>
        <v>2000</v>
      </c>
      <c r="M852" s="15">
        <f t="shared" si="2164"/>
        <v>6000</v>
      </c>
    </row>
    <row r="853" spans="1:14" s="1" customFormat="1" ht="20.100000000000001" customHeight="1">
      <c r="A853" s="33" t="s">
        <v>263</v>
      </c>
      <c r="B853" s="33" t="s">
        <v>262</v>
      </c>
      <c r="C853" s="34">
        <v>1200</v>
      </c>
      <c r="D853" s="14">
        <v>740</v>
      </c>
      <c r="E853" s="15" t="s">
        <v>17</v>
      </c>
      <c r="F853" s="15">
        <v>21</v>
      </c>
      <c r="G853" s="15">
        <v>22</v>
      </c>
      <c r="H853" s="15">
        <v>23</v>
      </c>
      <c r="I853" s="15">
        <v>24</v>
      </c>
      <c r="J853" s="20">
        <f t="shared" ref="J853" si="2165">(G853-F853)*C853</f>
        <v>1200</v>
      </c>
      <c r="K853" s="20">
        <f t="shared" ref="K853" si="2166">(H853-G853)*C853</f>
        <v>1200</v>
      </c>
      <c r="L853" s="16">
        <f>(I853-H853)*C853</f>
        <v>1200</v>
      </c>
      <c r="M853" s="15">
        <f t="shared" ref="M853" si="2167">(L853+K853+J853)</f>
        <v>3600</v>
      </c>
    </row>
    <row r="854" spans="1:14" s="1" customFormat="1" ht="20.100000000000001" customHeight="1">
      <c r="A854" s="33" t="s">
        <v>264</v>
      </c>
      <c r="B854" s="33" t="s">
        <v>202</v>
      </c>
      <c r="C854" s="34">
        <v>1000</v>
      </c>
      <c r="D854" s="14">
        <v>1180</v>
      </c>
      <c r="E854" s="15" t="s">
        <v>17</v>
      </c>
      <c r="F854" s="15">
        <v>14.5</v>
      </c>
      <c r="G854" s="15">
        <v>15.5</v>
      </c>
      <c r="H854" s="15">
        <v>0</v>
      </c>
      <c r="I854" s="15">
        <v>0</v>
      </c>
      <c r="J854" s="20">
        <f t="shared" ref="J854" si="2168">(G854-F854)*C854</f>
        <v>1000</v>
      </c>
      <c r="K854" s="20">
        <v>0</v>
      </c>
      <c r="L854" s="20">
        <v>0</v>
      </c>
      <c r="M854" s="15">
        <f t="shared" ref="M854" si="2169">(L854+K854+J854)</f>
        <v>1000</v>
      </c>
    </row>
    <row r="855" spans="1:14" s="1" customFormat="1" ht="20.100000000000001" customHeight="1">
      <c r="A855" s="33" t="s">
        <v>261</v>
      </c>
      <c r="B855" s="33" t="s">
        <v>254</v>
      </c>
      <c r="C855" s="34">
        <v>2000</v>
      </c>
      <c r="D855" s="14">
        <v>550</v>
      </c>
      <c r="E855" s="15" t="s">
        <v>17</v>
      </c>
      <c r="F855" s="15">
        <v>20</v>
      </c>
      <c r="G855" s="15">
        <v>20</v>
      </c>
      <c r="H855" s="15">
        <v>0</v>
      </c>
      <c r="I855" s="15">
        <v>0</v>
      </c>
      <c r="J855" s="20">
        <f t="shared" ref="J855:J856" si="2170">(G855-F855)*C855</f>
        <v>0</v>
      </c>
      <c r="K855" s="20">
        <v>0</v>
      </c>
      <c r="L855" s="16">
        <v>0</v>
      </c>
      <c r="M855" s="15">
        <f t="shared" ref="M855" si="2171">(J855+K855+L855)</f>
        <v>0</v>
      </c>
    </row>
    <row r="856" spans="1:14" s="1" customFormat="1" ht="20.100000000000001" customHeight="1">
      <c r="A856" s="33" t="s">
        <v>261</v>
      </c>
      <c r="B856" s="14" t="s">
        <v>109</v>
      </c>
      <c r="C856" s="15">
        <v>750</v>
      </c>
      <c r="D856" s="15">
        <v>1100</v>
      </c>
      <c r="E856" s="15" t="s">
        <v>17</v>
      </c>
      <c r="F856" s="15">
        <v>30</v>
      </c>
      <c r="G856" s="15">
        <v>33</v>
      </c>
      <c r="H856" s="15">
        <v>0</v>
      </c>
      <c r="I856" s="15">
        <v>0</v>
      </c>
      <c r="J856" s="20">
        <f t="shared" si="2170"/>
        <v>2250</v>
      </c>
      <c r="K856" s="16">
        <v>0</v>
      </c>
      <c r="L856" s="16">
        <v>0</v>
      </c>
      <c r="M856" s="15">
        <f t="shared" ref="M856:M858" si="2172">(L856+K856+J856)</f>
        <v>2250</v>
      </c>
    </row>
    <row r="857" spans="1:14" s="1" customFormat="1" ht="20.100000000000001" customHeight="1">
      <c r="A857" s="33" t="s">
        <v>260</v>
      </c>
      <c r="B857" s="33" t="s">
        <v>206</v>
      </c>
      <c r="C857" s="34">
        <v>4000</v>
      </c>
      <c r="D857" s="14">
        <v>340</v>
      </c>
      <c r="E857" s="15" t="s">
        <v>17</v>
      </c>
      <c r="F857" s="16">
        <v>18</v>
      </c>
      <c r="G857" s="15">
        <v>17.5</v>
      </c>
      <c r="H857" s="15">
        <v>0</v>
      </c>
      <c r="I857" s="15">
        <v>0</v>
      </c>
      <c r="J857" s="18">
        <f t="shared" ref="J857" si="2173">(G857-F857)*C857</f>
        <v>-2000</v>
      </c>
      <c r="K857" s="18">
        <v>0</v>
      </c>
      <c r="L857" s="18">
        <f t="shared" ref="L857" si="2174">(I857-H857)*C857</f>
        <v>0</v>
      </c>
      <c r="M857" s="19">
        <f>(L857+K857+J857)</f>
        <v>-2000</v>
      </c>
      <c r="N857" s="35"/>
    </row>
    <row r="858" spans="1:14" s="1" customFormat="1" ht="20.100000000000001" customHeight="1">
      <c r="A858" s="33" t="s">
        <v>260</v>
      </c>
      <c r="B858" s="14" t="s">
        <v>57</v>
      </c>
      <c r="C858" s="14">
        <v>400</v>
      </c>
      <c r="D858" s="14">
        <v>1200</v>
      </c>
      <c r="E858" s="15" t="s">
        <v>17</v>
      </c>
      <c r="F858" s="15">
        <v>23.5</v>
      </c>
      <c r="G858" s="15">
        <v>25.5</v>
      </c>
      <c r="H858" s="15">
        <v>27.5</v>
      </c>
      <c r="I858" s="15">
        <v>0</v>
      </c>
      <c r="J858" s="20">
        <f t="shared" ref="J858" si="2175">(G858-F858)*C858</f>
        <v>800</v>
      </c>
      <c r="K858" s="20">
        <f t="shared" ref="K858" si="2176">(H858-G858)*C858</f>
        <v>800</v>
      </c>
      <c r="L858" s="16">
        <v>0</v>
      </c>
      <c r="M858" s="15">
        <f t="shared" si="2172"/>
        <v>1600</v>
      </c>
    </row>
    <row r="859" spans="1:14" s="1" customFormat="1" ht="20.100000000000001" customHeight="1">
      <c r="A859" s="33" t="s">
        <v>259</v>
      </c>
      <c r="B859" s="14" t="s">
        <v>234</v>
      </c>
      <c r="C859" s="14">
        <v>1600</v>
      </c>
      <c r="D859" s="14">
        <v>260</v>
      </c>
      <c r="E859" s="14" t="s">
        <v>17</v>
      </c>
      <c r="F859" s="15">
        <v>15.5</v>
      </c>
      <c r="G859" s="15">
        <v>16.5</v>
      </c>
      <c r="H859" s="15">
        <v>0</v>
      </c>
      <c r="I859" s="15">
        <v>0</v>
      </c>
      <c r="J859" s="20">
        <f t="shared" ref="J859" si="2177">(G859-F859)*C859</f>
        <v>1600</v>
      </c>
      <c r="K859" s="16">
        <v>0</v>
      </c>
      <c r="L859" s="16">
        <v>0</v>
      </c>
      <c r="M859" s="15">
        <f t="shared" ref="M859" si="2178">(L859+K859+J859)</f>
        <v>1600</v>
      </c>
    </row>
    <row r="860" spans="1:14" s="1" customFormat="1" ht="20.100000000000001" customHeight="1">
      <c r="A860" s="33" t="s">
        <v>258</v>
      </c>
      <c r="B860" s="14" t="s">
        <v>73</v>
      </c>
      <c r="C860" s="14">
        <v>550</v>
      </c>
      <c r="D860" s="14">
        <v>1100</v>
      </c>
      <c r="E860" s="15" t="s">
        <v>17</v>
      </c>
      <c r="F860" s="15">
        <v>49</v>
      </c>
      <c r="G860" s="15">
        <v>51</v>
      </c>
      <c r="H860" s="15">
        <v>0</v>
      </c>
      <c r="I860" s="15">
        <v>0</v>
      </c>
      <c r="J860" s="20">
        <f t="shared" ref="J860" si="2179">(G860-F860)*C860</f>
        <v>1100</v>
      </c>
      <c r="K860" s="16">
        <v>0</v>
      </c>
      <c r="L860" s="16">
        <v>0</v>
      </c>
      <c r="M860" s="15">
        <f t="shared" ref="M860" si="2180">(L860+K860+J860)</f>
        <v>1100</v>
      </c>
    </row>
    <row r="861" spans="1:14" s="1" customFormat="1" ht="20.100000000000001" customHeight="1">
      <c r="A861" s="33" t="s">
        <v>257</v>
      </c>
      <c r="B861" s="33" t="s">
        <v>207</v>
      </c>
      <c r="C861" s="34">
        <v>2000</v>
      </c>
      <c r="D861" s="14">
        <v>620</v>
      </c>
      <c r="E861" s="15" t="s">
        <v>17</v>
      </c>
      <c r="F861" s="16">
        <v>26.5</v>
      </c>
      <c r="G861" s="15">
        <v>27.5</v>
      </c>
      <c r="H861" s="15">
        <v>0</v>
      </c>
      <c r="I861" s="15">
        <v>26</v>
      </c>
      <c r="J861" s="20">
        <f t="shared" ref="J861" si="2181">(G861-F861)*C861</f>
        <v>2000</v>
      </c>
      <c r="K861" s="20">
        <v>0</v>
      </c>
      <c r="L861" s="20">
        <v>0</v>
      </c>
      <c r="M861" s="15">
        <f t="shared" ref="M861" si="2182">(L861+K861+J861)</f>
        <v>2000</v>
      </c>
    </row>
    <row r="862" spans="1:14" s="1" customFormat="1" ht="20.100000000000001" customHeight="1">
      <c r="A862" s="33" t="s">
        <v>244</v>
      </c>
      <c r="B862" s="33" t="s">
        <v>251</v>
      </c>
      <c r="C862" s="34">
        <v>1200</v>
      </c>
      <c r="D862" s="14">
        <v>1600</v>
      </c>
      <c r="E862" s="15" t="s">
        <v>17</v>
      </c>
      <c r="F862" s="15">
        <v>45</v>
      </c>
      <c r="G862" s="15">
        <v>49</v>
      </c>
      <c r="H862" s="15">
        <v>0</v>
      </c>
      <c r="I862" s="15">
        <v>0</v>
      </c>
      <c r="J862" s="20">
        <f t="shared" ref="J862:J868" si="2183">(G862-F862)*C862</f>
        <v>4800</v>
      </c>
      <c r="K862" s="20">
        <v>0</v>
      </c>
      <c r="L862" s="16">
        <v>0</v>
      </c>
      <c r="M862" s="15">
        <f t="shared" ref="M862:M868" si="2184">(J862+K862+L862)</f>
        <v>4800</v>
      </c>
    </row>
    <row r="863" spans="1:14" s="1" customFormat="1" ht="20.100000000000001" customHeight="1">
      <c r="A863" s="33" t="s">
        <v>245</v>
      </c>
      <c r="B863" s="33" t="s">
        <v>252</v>
      </c>
      <c r="C863" s="34">
        <v>1600</v>
      </c>
      <c r="D863" s="14">
        <v>1160</v>
      </c>
      <c r="E863" s="15" t="s">
        <v>17</v>
      </c>
      <c r="F863" s="15">
        <v>27.1</v>
      </c>
      <c r="G863" s="15">
        <v>30</v>
      </c>
      <c r="H863" s="15">
        <v>0</v>
      </c>
      <c r="I863" s="15">
        <v>0</v>
      </c>
      <c r="J863" s="20">
        <f t="shared" si="2183"/>
        <v>4639.9999999999982</v>
      </c>
      <c r="K863" s="20">
        <v>0</v>
      </c>
      <c r="L863" s="16">
        <v>0</v>
      </c>
      <c r="M863" s="15">
        <f t="shared" si="2184"/>
        <v>4639.9999999999982</v>
      </c>
    </row>
    <row r="864" spans="1:14" s="1" customFormat="1" ht="20.100000000000001" customHeight="1">
      <c r="A864" s="33" t="s">
        <v>246</v>
      </c>
      <c r="B864" s="33" t="s">
        <v>253</v>
      </c>
      <c r="C864" s="34">
        <v>8000</v>
      </c>
      <c r="D864" s="14">
        <v>150</v>
      </c>
      <c r="E864" s="15" t="s">
        <v>17</v>
      </c>
      <c r="F864" s="15">
        <v>6.75</v>
      </c>
      <c r="G864" s="15">
        <v>7.2</v>
      </c>
      <c r="H864" s="15">
        <v>0</v>
      </c>
      <c r="I864" s="15">
        <v>0</v>
      </c>
      <c r="J864" s="20">
        <f t="shared" si="2183"/>
        <v>3600.0000000000014</v>
      </c>
      <c r="K864" s="20">
        <v>0</v>
      </c>
      <c r="L864" s="16">
        <v>0</v>
      </c>
      <c r="M864" s="15">
        <f t="shared" si="2184"/>
        <v>3600.0000000000014</v>
      </c>
    </row>
    <row r="865" spans="1:13" s="1" customFormat="1" ht="20.100000000000001" customHeight="1">
      <c r="A865" s="33" t="s">
        <v>247</v>
      </c>
      <c r="B865" s="33" t="s">
        <v>254</v>
      </c>
      <c r="C865" s="34">
        <v>2000</v>
      </c>
      <c r="D865" s="14">
        <v>550</v>
      </c>
      <c r="E865" s="15" t="s">
        <v>17</v>
      </c>
      <c r="F865" s="15">
        <v>22</v>
      </c>
      <c r="G865" s="15">
        <v>23</v>
      </c>
      <c r="H865" s="15">
        <v>24</v>
      </c>
      <c r="I865" s="15">
        <v>0</v>
      </c>
      <c r="J865" s="20">
        <f t="shared" si="2183"/>
        <v>2000</v>
      </c>
      <c r="K865" s="20">
        <f t="shared" ref="K865:K868" si="2185">(H865-G865)*C865</f>
        <v>2000</v>
      </c>
      <c r="L865" s="16">
        <v>0</v>
      </c>
      <c r="M865" s="15">
        <f t="shared" si="2184"/>
        <v>4000</v>
      </c>
    </row>
    <row r="866" spans="1:13" s="1" customFormat="1" ht="20.100000000000001" customHeight="1">
      <c r="A866" s="33" t="s">
        <v>248</v>
      </c>
      <c r="B866" s="33" t="s">
        <v>255</v>
      </c>
      <c r="C866" s="34">
        <v>6000</v>
      </c>
      <c r="D866" s="14">
        <v>320</v>
      </c>
      <c r="E866" s="15" t="s">
        <v>17</v>
      </c>
      <c r="F866" s="15">
        <v>15.5</v>
      </c>
      <c r="G866" s="15">
        <v>16.5</v>
      </c>
      <c r="H866" s="15">
        <v>18</v>
      </c>
      <c r="I866" s="15">
        <v>0</v>
      </c>
      <c r="J866" s="20">
        <f t="shared" si="2183"/>
        <v>6000</v>
      </c>
      <c r="K866" s="20">
        <f t="shared" si="2185"/>
        <v>9000</v>
      </c>
      <c r="L866" s="16">
        <v>0</v>
      </c>
      <c r="M866" s="15">
        <f t="shared" si="2184"/>
        <v>15000</v>
      </c>
    </row>
    <row r="867" spans="1:13" s="1" customFormat="1" ht="20.100000000000001" customHeight="1">
      <c r="A867" s="33" t="s">
        <v>249</v>
      </c>
      <c r="B867" s="33" t="s">
        <v>256</v>
      </c>
      <c r="C867" s="34">
        <v>1000</v>
      </c>
      <c r="D867" s="14">
        <v>1900</v>
      </c>
      <c r="E867" s="15" t="s">
        <v>17</v>
      </c>
      <c r="F867" s="15">
        <v>30</v>
      </c>
      <c r="G867" s="15">
        <v>34</v>
      </c>
      <c r="H867" s="15">
        <v>38</v>
      </c>
      <c r="I867" s="15">
        <v>0</v>
      </c>
      <c r="J867" s="20">
        <f t="shared" si="2183"/>
        <v>4000</v>
      </c>
      <c r="K867" s="20">
        <f t="shared" si="2185"/>
        <v>4000</v>
      </c>
      <c r="L867" s="16">
        <v>0</v>
      </c>
      <c r="M867" s="15">
        <f t="shared" si="2184"/>
        <v>8000</v>
      </c>
    </row>
    <row r="868" spans="1:13" s="1" customFormat="1" ht="20.100000000000001" customHeight="1">
      <c r="A868" s="33" t="s">
        <v>250</v>
      </c>
      <c r="B868" s="33" t="s">
        <v>155</v>
      </c>
      <c r="C868" s="34">
        <v>1600</v>
      </c>
      <c r="D868" s="14">
        <v>630</v>
      </c>
      <c r="E868" s="15" t="s">
        <v>17</v>
      </c>
      <c r="F868" s="15">
        <v>8</v>
      </c>
      <c r="G868" s="15">
        <v>11</v>
      </c>
      <c r="H868" s="15">
        <v>13</v>
      </c>
      <c r="I868" s="15">
        <v>15</v>
      </c>
      <c r="J868" s="20">
        <f t="shared" si="2183"/>
        <v>4800</v>
      </c>
      <c r="K868" s="20">
        <f t="shared" si="2185"/>
        <v>3200</v>
      </c>
      <c r="L868" s="16">
        <f>(I868-H868)*C868</f>
        <v>3200</v>
      </c>
      <c r="M868" s="15">
        <f t="shared" si="2184"/>
        <v>11200</v>
      </c>
    </row>
    <row r="869" spans="1:13" s="1" customFormat="1" ht="20.100000000000001" customHeight="1">
      <c r="A869" s="33" t="s">
        <v>242</v>
      </c>
      <c r="B869" s="14" t="s">
        <v>243</v>
      </c>
      <c r="C869" s="14">
        <v>1200</v>
      </c>
      <c r="D869" s="15">
        <v>760</v>
      </c>
      <c r="E869" s="15" t="s">
        <v>17</v>
      </c>
      <c r="F869" s="15">
        <v>10.5</v>
      </c>
      <c r="G869" s="15">
        <v>8</v>
      </c>
      <c r="H869" s="15">
        <v>0</v>
      </c>
      <c r="I869" s="15">
        <v>0</v>
      </c>
      <c r="J869" s="18">
        <f t="shared" ref="J869" si="2186">(G869-F869)*C869</f>
        <v>-3000</v>
      </c>
      <c r="K869" s="18">
        <v>0</v>
      </c>
      <c r="L869" s="18">
        <v>0</v>
      </c>
      <c r="M869" s="19">
        <f t="shared" ref="M869" si="2187">(J869+K869+L869)</f>
        <v>-3000</v>
      </c>
    </row>
    <row r="870" spans="1:13" s="1" customFormat="1" ht="20.100000000000001" customHeight="1">
      <c r="A870" s="33" t="s">
        <v>241</v>
      </c>
      <c r="B870" s="14" t="s">
        <v>26</v>
      </c>
      <c r="C870" s="15">
        <v>1000</v>
      </c>
      <c r="D870" s="15">
        <v>920</v>
      </c>
      <c r="E870" s="15" t="s">
        <v>17</v>
      </c>
      <c r="F870" s="15">
        <v>17</v>
      </c>
      <c r="G870" s="15">
        <v>18</v>
      </c>
      <c r="H870" s="15">
        <v>0</v>
      </c>
      <c r="I870" s="15">
        <v>0</v>
      </c>
      <c r="J870" s="20">
        <f t="shared" ref="J870" si="2188">(G870-F870)*C870</f>
        <v>1000</v>
      </c>
      <c r="K870" s="20">
        <v>0</v>
      </c>
      <c r="L870" s="20">
        <f t="shared" ref="L870" si="2189">(I870-H870)*C870</f>
        <v>0</v>
      </c>
      <c r="M870" s="15">
        <f t="shared" ref="M870" si="2190">(L870+K870+J870)</f>
        <v>1000</v>
      </c>
    </row>
    <row r="871" spans="1:13" s="1" customFormat="1" ht="20.100000000000001" customHeight="1">
      <c r="A871" s="33" t="s">
        <v>239</v>
      </c>
      <c r="B871" s="14" t="s">
        <v>240</v>
      </c>
      <c r="C871" s="22">
        <v>4500</v>
      </c>
      <c r="D871" s="22">
        <v>230</v>
      </c>
      <c r="E871" s="14" t="s">
        <v>17</v>
      </c>
      <c r="F871" s="21">
        <v>7.3</v>
      </c>
      <c r="G871" s="21">
        <v>6.75</v>
      </c>
      <c r="H871" s="21">
        <v>0</v>
      </c>
      <c r="I871" s="21">
        <v>0</v>
      </c>
      <c r="J871" s="18">
        <f t="shared" ref="J871" si="2191">(G871-F871)*C871</f>
        <v>-2474.9999999999991</v>
      </c>
      <c r="K871" s="18">
        <v>0</v>
      </c>
      <c r="L871" s="18">
        <v>0</v>
      </c>
      <c r="M871" s="19">
        <f t="shared" ref="M871" si="2192">(J871+K871+L871)</f>
        <v>-2474.9999999999991</v>
      </c>
    </row>
    <row r="872" spans="1:13" s="1" customFormat="1" ht="20.100000000000001" customHeight="1">
      <c r="A872" s="33" t="s">
        <v>238</v>
      </c>
      <c r="B872" s="14" t="s">
        <v>143</v>
      </c>
      <c r="C872" s="22">
        <v>1000</v>
      </c>
      <c r="D872" s="22">
        <v>680</v>
      </c>
      <c r="E872" s="14" t="s">
        <v>17</v>
      </c>
      <c r="F872" s="21">
        <v>15.5</v>
      </c>
      <c r="G872" s="21">
        <v>16.5</v>
      </c>
      <c r="H872" s="21">
        <v>17.5</v>
      </c>
      <c r="I872" s="21">
        <v>18.5</v>
      </c>
      <c r="J872" s="20">
        <f t="shared" ref="J872:J873" si="2193">(G872-F872)*C872</f>
        <v>1000</v>
      </c>
      <c r="K872" s="20">
        <f t="shared" ref="K872" si="2194">(H872-G872)*C872</f>
        <v>1000</v>
      </c>
      <c r="L872" s="16">
        <f>(I872-H872)*C872</f>
        <v>1000</v>
      </c>
      <c r="M872" s="15">
        <f t="shared" ref="M872" si="2195">(J872+K872+L872)</f>
        <v>3000</v>
      </c>
    </row>
    <row r="873" spans="1:13" s="1" customFormat="1" ht="20.100000000000001" customHeight="1">
      <c r="A873" s="33" t="s">
        <v>238</v>
      </c>
      <c r="B873" s="14" t="s">
        <v>73</v>
      </c>
      <c r="C873" s="14">
        <v>550</v>
      </c>
      <c r="D873" s="14">
        <v>1240</v>
      </c>
      <c r="E873" s="15" t="s">
        <v>17</v>
      </c>
      <c r="F873" s="15">
        <v>25</v>
      </c>
      <c r="G873" s="15">
        <v>27</v>
      </c>
      <c r="H873" s="15">
        <v>0</v>
      </c>
      <c r="I873" s="15">
        <v>0</v>
      </c>
      <c r="J873" s="20">
        <f t="shared" si="2193"/>
        <v>1100</v>
      </c>
      <c r="K873" s="16">
        <v>0</v>
      </c>
      <c r="L873" s="16">
        <v>0</v>
      </c>
      <c r="M873" s="15">
        <f t="shared" ref="M873" si="2196">(L873+K873+J873)</f>
        <v>1100</v>
      </c>
    </row>
    <row r="874" spans="1:13" s="1" customFormat="1" ht="20.100000000000001" customHeight="1">
      <c r="A874" s="33" t="s">
        <v>237</v>
      </c>
      <c r="B874" s="14" t="s">
        <v>43</v>
      </c>
      <c r="C874" s="15">
        <v>1200</v>
      </c>
      <c r="D874" s="15">
        <v>860</v>
      </c>
      <c r="E874" s="15" t="s">
        <v>17</v>
      </c>
      <c r="F874" s="15">
        <v>29</v>
      </c>
      <c r="G874" s="15">
        <v>30</v>
      </c>
      <c r="H874" s="15">
        <v>31</v>
      </c>
      <c r="I874" s="15">
        <v>32</v>
      </c>
      <c r="J874" s="16">
        <v>6000</v>
      </c>
      <c r="K874" s="16">
        <v>2400</v>
      </c>
      <c r="L874" s="16">
        <v>2400</v>
      </c>
      <c r="M874" s="15">
        <v>10800</v>
      </c>
    </row>
    <row r="875" spans="1:13" s="1" customFormat="1" ht="20.100000000000001" customHeight="1">
      <c r="A875" s="33" t="s">
        <v>237</v>
      </c>
      <c r="B875" s="33" t="s">
        <v>202</v>
      </c>
      <c r="C875" s="34">
        <v>1000</v>
      </c>
      <c r="D875" s="14">
        <v>1160</v>
      </c>
      <c r="E875" s="15" t="s">
        <v>17</v>
      </c>
      <c r="F875" s="15">
        <v>20</v>
      </c>
      <c r="G875" s="15">
        <v>21</v>
      </c>
      <c r="H875" s="15">
        <v>22</v>
      </c>
      <c r="I875" s="15">
        <v>0</v>
      </c>
      <c r="J875" s="20">
        <f t="shared" ref="J875" si="2197">(G875-F875)*C875</f>
        <v>1000</v>
      </c>
      <c r="K875" s="20">
        <f t="shared" ref="K875" si="2198">(H875-G875)*C875</f>
        <v>1000</v>
      </c>
      <c r="L875" s="20">
        <v>0</v>
      </c>
      <c r="M875" s="15">
        <f t="shared" ref="M875" si="2199">(L875+K875+J875)</f>
        <v>2000</v>
      </c>
    </row>
    <row r="876" spans="1:13" s="1" customFormat="1" ht="20.100000000000001" customHeight="1">
      <c r="A876" s="33" t="s">
        <v>236</v>
      </c>
      <c r="B876" s="14" t="s">
        <v>59</v>
      </c>
      <c r="C876" s="14">
        <v>400</v>
      </c>
      <c r="D876" s="14">
        <v>1340</v>
      </c>
      <c r="E876" s="15" t="s">
        <v>17</v>
      </c>
      <c r="F876" s="15">
        <v>34</v>
      </c>
      <c r="G876" s="15">
        <v>37</v>
      </c>
      <c r="H876" s="15">
        <v>0</v>
      </c>
      <c r="I876" s="15">
        <v>0</v>
      </c>
      <c r="J876" s="20">
        <f t="shared" ref="J876:J877" si="2200">(G876-F876)*C876</f>
        <v>1200</v>
      </c>
      <c r="K876" s="16">
        <v>0</v>
      </c>
      <c r="L876" s="16">
        <v>0</v>
      </c>
      <c r="M876" s="15">
        <f t="shared" ref="M876:M877" si="2201">(L876+K876+J876)</f>
        <v>1200</v>
      </c>
    </row>
    <row r="877" spans="1:13" s="1" customFormat="1" ht="20.100000000000001" customHeight="1">
      <c r="A877" s="33" t="s">
        <v>236</v>
      </c>
      <c r="B877" s="14" t="s">
        <v>73</v>
      </c>
      <c r="C877" s="14">
        <v>550</v>
      </c>
      <c r="D877" s="14">
        <v>1220</v>
      </c>
      <c r="E877" s="15" t="s">
        <v>17</v>
      </c>
      <c r="F877" s="15">
        <v>25.5</v>
      </c>
      <c r="G877" s="15">
        <v>27.5</v>
      </c>
      <c r="H877" s="15">
        <v>29.5</v>
      </c>
      <c r="I877" s="15">
        <v>0</v>
      </c>
      <c r="J877" s="20">
        <f t="shared" si="2200"/>
        <v>1100</v>
      </c>
      <c r="K877" s="16">
        <v>0</v>
      </c>
      <c r="L877" s="16">
        <v>0</v>
      </c>
      <c r="M877" s="15">
        <f t="shared" si="2201"/>
        <v>1100</v>
      </c>
    </row>
    <row r="878" spans="1:13" s="1" customFormat="1" ht="20.100000000000001" customHeight="1">
      <c r="A878" s="33" t="s">
        <v>233</v>
      </c>
      <c r="B878" s="14" t="s">
        <v>235</v>
      </c>
      <c r="C878" s="14">
        <v>600</v>
      </c>
      <c r="D878" s="14">
        <v>1600</v>
      </c>
      <c r="E878" s="14" t="s">
        <v>17</v>
      </c>
      <c r="F878" s="15">
        <v>38</v>
      </c>
      <c r="G878" s="15">
        <v>40</v>
      </c>
      <c r="H878" s="15">
        <v>42</v>
      </c>
      <c r="I878" s="15">
        <v>44</v>
      </c>
      <c r="J878" s="20">
        <f t="shared" ref="J878" si="2202">(G878-F878)*C878</f>
        <v>1200</v>
      </c>
      <c r="K878" s="20">
        <f t="shared" ref="K878" si="2203">(H878-G878)*C878</f>
        <v>1200</v>
      </c>
      <c r="L878" s="20">
        <f t="shared" ref="L878" si="2204">(I878-H878)*C878</f>
        <v>1200</v>
      </c>
      <c r="M878" s="15">
        <f t="shared" ref="M878" si="2205">(L878+K878+J878)</f>
        <v>3600</v>
      </c>
    </row>
    <row r="879" spans="1:13" s="1" customFormat="1" ht="20.100000000000001" customHeight="1">
      <c r="A879" s="33" t="s">
        <v>233</v>
      </c>
      <c r="B879" s="14" t="s">
        <v>234</v>
      </c>
      <c r="C879" s="14">
        <v>1600</v>
      </c>
      <c r="D879" s="14">
        <v>280</v>
      </c>
      <c r="E879" s="14" t="s">
        <v>17</v>
      </c>
      <c r="F879" s="15">
        <v>13.5</v>
      </c>
      <c r="G879" s="15">
        <v>14.4</v>
      </c>
      <c r="H879" s="15">
        <v>0</v>
      </c>
      <c r="I879" s="15">
        <v>0</v>
      </c>
      <c r="J879" s="20">
        <f t="shared" ref="J879" si="2206">(G879-F879)*C879</f>
        <v>1440.0000000000005</v>
      </c>
      <c r="K879" s="16">
        <v>0</v>
      </c>
      <c r="L879" s="16">
        <v>0</v>
      </c>
      <c r="M879" s="15">
        <f t="shared" ref="M879" si="2207">(L879+K879+J879)</f>
        <v>1440.0000000000005</v>
      </c>
    </row>
    <row r="880" spans="1:13" s="1" customFormat="1" ht="20.100000000000001" customHeight="1">
      <c r="A880" s="33" t="s">
        <v>231</v>
      </c>
      <c r="B880" s="14" t="s">
        <v>61</v>
      </c>
      <c r="C880" s="14">
        <v>3500</v>
      </c>
      <c r="D880" s="14">
        <v>290</v>
      </c>
      <c r="E880" s="14" t="s">
        <v>17</v>
      </c>
      <c r="F880" s="15">
        <v>33</v>
      </c>
      <c r="G880" s="15">
        <v>34</v>
      </c>
      <c r="H880" s="15">
        <v>0</v>
      </c>
      <c r="I880" s="15">
        <v>0</v>
      </c>
      <c r="J880" s="20">
        <f t="shared" ref="J880" si="2208">(G880-F880)*C880</f>
        <v>3500</v>
      </c>
      <c r="K880" s="16">
        <v>0</v>
      </c>
      <c r="L880" s="16">
        <v>0</v>
      </c>
      <c r="M880" s="15">
        <f t="shared" ref="M880" si="2209">(L880+K880+J880)</f>
        <v>3500</v>
      </c>
    </row>
    <row r="881" spans="1:13" s="1" customFormat="1" ht="20.100000000000001" customHeight="1">
      <c r="A881" s="33" t="s">
        <v>232</v>
      </c>
      <c r="B881" s="14" t="s">
        <v>180</v>
      </c>
      <c r="C881" s="15">
        <v>1000</v>
      </c>
      <c r="D881" s="15">
        <v>600</v>
      </c>
      <c r="E881" s="15" t="s">
        <v>17</v>
      </c>
      <c r="F881" s="15">
        <v>17.5</v>
      </c>
      <c r="G881" s="15">
        <v>16</v>
      </c>
      <c r="H881" s="15">
        <v>0</v>
      </c>
      <c r="I881" s="15">
        <v>0</v>
      </c>
      <c r="J881" s="18">
        <f t="shared" ref="J881" si="2210">(G881-F881)*C881</f>
        <v>-1500</v>
      </c>
      <c r="K881" s="18">
        <v>0</v>
      </c>
      <c r="L881" s="18">
        <f t="shared" ref="L881" si="2211">(I881-H881)*C881</f>
        <v>0</v>
      </c>
      <c r="M881" s="19">
        <f t="shared" ref="M881" si="2212">(L881+K881+J881)</f>
        <v>-1500</v>
      </c>
    </row>
    <row r="882" spans="1:13" s="1" customFormat="1" ht="20.100000000000001" customHeight="1">
      <c r="A882" s="33" t="s">
        <v>230</v>
      </c>
      <c r="B882" s="14" t="s">
        <v>110</v>
      </c>
      <c r="C882" s="15">
        <v>500</v>
      </c>
      <c r="D882" s="15">
        <v>1950</v>
      </c>
      <c r="E882" s="15" t="s">
        <v>17</v>
      </c>
      <c r="F882" s="15">
        <v>50</v>
      </c>
      <c r="G882" s="15">
        <v>45</v>
      </c>
      <c r="H882" s="15">
        <v>0</v>
      </c>
      <c r="I882" s="15">
        <v>0</v>
      </c>
      <c r="J882" s="18">
        <f t="shared" ref="J882" si="2213">(G882-F882)*C882</f>
        <v>-2500</v>
      </c>
      <c r="K882" s="18">
        <v>0</v>
      </c>
      <c r="L882" s="18">
        <v>0</v>
      </c>
      <c r="M882" s="19">
        <f t="shared" ref="M882" si="2214">(L882+K882+J882)</f>
        <v>-2500</v>
      </c>
    </row>
    <row r="883" spans="1:13" s="1" customFormat="1" ht="20.100000000000001" customHeight="1">
      <c r="A883" s="33" t="s">
        <v>230</v>
      </c>
      <c r="B883" s="14" t="s">
        <v>26</v>
      </c>
      <c r="C883" s="15">
        <v>1000</v>
      </c>
      <c r="D883" s="15">
        <v>900</v>
      </c>
      <c r="E883" s="15" t="s">
        <v>17</v>
      </c>
      <c r="F883" s="15">
        <v>31</v>
      </c>
      <c r="G883" s="15">
        <v>32</v>
      </c>
      <c r="H883" s="15">
        <v>0</v>
      </c>
      <c r="I883" s="15">
        <v>0</v>
      </c>
      <c r="J883" s="20">
        <f t="shared" ref="J883" si="2215">(G883-F883)*C883</f>
        <v>1000</v>
      </c>
      <c r="K883" s="20">
        <v>0</v>
      </c>
      <c r="L883" s="20">
        <f t="shared" ref="L883" si="2216">(I883-H883)*C883</f>
        <v>0</v>
      </c>
      <c r="M883" s="15">
        <f t="shared" ref="M883" si="2217">(L883+K883+J883)</f>
        <v>1000</v>
      </c>
    </row>
    <row r="884" spans="1:13" s="1" customFormat="1" ht="20.100000000000001" customHeight="1">
      <c r="A884" s="33" t="s">
        <v>228</v>
      </c>
      <c r="B884" s="33" t="s">
        <v>229</v>
      </c>
      <c r="C884" s="34">
        <v>800</v>
      </c>
      <c r="D884" s="14">
        <v>1000</v>
      </c>
      <c r="E884" s="15" t="s">
        <v>17</v>
      </c>
      <c r="F884" s="15">
        <v>28</v>
      </c>
      <c r="G884" s="15">
        <v>29.5</v>
      </c>
      <c r="H884" s="15">
        <v>31</v>
      </c>
      <c r="I884" s="15">
        <v>33</v>
      </c>
      <c r="J884" s="20">
        <f t="shared" ref="J884" si="2218">(G884-F884)*C884</f>
        <v>1200</v>
      </c>
      <c r="K884" s="20">
        <f t="shared" ref="K884" si="2219">(H884-G884)*C884</f>
        <v>1200</v>
      </c>
      <c r="L884" s="20">
        <f t="shared" ref="L884" si="2220">(I884-H884)*C884</f>
        <v>1600</v>
      </c>
      <c r="M884" s="15">
        <f t="shared" ref="M884" si="2221">(L884+K884+J884)</f>
        <v>4000</v>
      </c>
    </row>
    <row r="885" spans="1:13" s="1" customFormat="1" ht="20.100000000000001" customHeight="1">
      <c r="A885" s="33" t="s">
        <v>228</v>
      </c>
      <c r="B885" s="33" t="s">
        <v>213</v>
      </c>
      <c r="C885" s="34">
        <v>1500</v>
      </c>
      <c r="D885" s="14">
        <v>900</v>
      </c>
      <c r="E885" s="15" t="s">
        <v>17</v>
      </c>
      <c r="F885" s="15">
        <v>27.5</v>
      </c>
      <c r="G885" s="15">
        <v>28.5</v>
      </c>
      <c r="H885" s="15">
        <v>29.5</v>
      </c>
      <c r="I885" s="15">
        <v>30.5</v>
      </c>
      <c r="J885" s="20">
        <f t="shared" ref="J885" si="2222">(G885-F885)*C885</f>
        <v>1500</v>
      </c>
      <c r="K885" s="20">
        <f t="shared" ref="K885" si="2223">(H885-G885)*C885</f>
        <v>1500</v>
      </c>
      <c r="L885" s="20">
        <f t="shared" ref="L885" si="2224">(I885-H885)*C885</f>
        <v>1500</v>
      </c>
      <c r="M885" s="15">
        <f t="shared" ref="M885" si="2225">(L885+K885+J885)</f>
        <v>4500</v>
      </c>
    </row>
    <row r="886" spans="1:13" s="1" customFormat="1" ht="20.100000000000001" customHeight="1">
      <c r="A886" s="33" t="s">
        <v>227</v>
      </c>
      <c r="B886" s="14" t="s">
        <v>73</v>
      </c>
      <c r="C886" s="14">
        <v>550</v>
      </c>
      <c r="D886" s="14">
        <v>1200</v>
      </c>
      <c r="E886" s="15" t="s">
        <v>17</v>
      </c>
      <c r="F886" s="15">
        <v>39</v>
      </c>
      <c r="G886" s="15">
        <v>35.5</v>
      </c>
      <c r="H886" s="15">
        <v>0</v>
      </c>
      <c r="I886" s="15">
        <v>0</v>
      </c>
      <c r="J886" s="18">
        <f t="shared" ref="J886" si="2226">(G886-F886)*C886</f>
        <v>-1925</v>
      </c>
      <c r="K886" s="18">
        <v>0</v>
      </c>
      <c r="L886" s="18">
        <v>0</v>
      </c>
      <c r="M886" s="19">
        <f t="shared" ref="M886" si="2227">(L886+K886+J886)</f>
        <v>-1925</v>
      </c>
    </row>
    <row r="887" spans="1:13" s="1" customFormat="1" ht="20.100000000000001" customHeight="1">
      <c r="A887" s="33" t="s">
        <v>227</v>
      </c>
      <c r="B887" s="14" t="s">
        <v>21</v>
      </c>
      <c r="C887" s="14">
        <v>2000</v>
      </c>
      <c r="D887" s="14">
        <v>410</v>
      </c>
      <c r="E887" s="14" t="s">
        <v>17</v>
      </c>
      <c r="F887" s="15">
        <v>12</v>
      </c>
      <c r="G887" s="15">
        <v>12.5</v>
      </c>
      <c r="H887" s="15">
        <v>0</v>
      </c>
      <c r="I887" s="15">
        <v>0</v>
      </c>
      <c r="J887" s="20">
        <f t="shared" ref="J887" si="2228">(G887-F887)*C887</f>
        <v>1000</v>
      </c>
      <c r="K887" s="20">
        <v>0</v>
      </c>
      <c r="L887" s="20">
        <f t="shared" ref="L887" si="2229">(I887-H887)*C887</f>
        <v>0</v>
      </c>
      <c r="M887" s="15">
        <f t="shared" ref="M887" si="2230">(J887+K887+L887)</f>
        <v>1000</v>
      </c>
    </row>
    <row r="888" spans="1:13" s="1" customFormat="1" ht="20.100000000000001" customHeight="1">
      <c r="A888" s="33" t="s">
        <v>226</v>
      </c>
      <c r="B888" s="14" t="s">
        <v>26</v>
      </c>
      <c r="C888" s="15">
        <v>1000</v>
      </c>
      <c r="D888" s="15">
        <v>900</v>
      </c>
      <c r="E888" s="15" t="s">
        <v>17</v>
      </c>
      <c r="F888" s="15">
        <v>26.5</v>
      </c>
      <c r="G888" s="15">
        <v>27.5</v>
      </c>
      <c r="H888" s="15">
        <v>28.5</v>
      </c>
      <c r="I888" s="15">
        <v>29.5</v>
      </c>
      <c r="J888" s="20">
        <f t="shared" ref="J888" si="2231">(G888-F888)*C888</f>
        <v>1000</v>
      </c>
      <c r="K888" s="20">
        <f t="shared" ref="K888" si="2232">(H888-G888)*C888</f>
        <v>1000</v>
      </c>
      <c r="L888" s="20">
        <f t="shared" ref="L888" si="2233">(I888-H888)*C888</f>
        <v>1000</v>
      </c>
      <c r="M888" s="15">
        <f t="shared" ref="M888" si="2234">(L888+K888+J888)</f>
        <v>3000</v>
      </c>
    </row>
    <row r="889" spans="1:13" s="1" customFormat="1" ht="20.100000000000001" customHeight="1">
      <c r="A889" s="33" t="s">
        <v>226</v>
      </c>
      <c r="B889" s="14" t="s">
        <v>110</v>
      </c>
      <c r="C889" s="15">
        <v>500</v>
      </c>
      <c r="D889" s="15">
        <v>1800</v>
      </c>
      <c r="E889" s="15" t="s">
        <v>17</v>
      </c>
      <c r="F889" s="15">
        <v>59</v>
      </c>
      <c r="G889" s="15">
        <v>61</v>
      </c>
      <c r="H889" s="15">
        <v>0</v>
      </c>
      <c r="I889" s="15">
        <v>0</v>
      </c>
      <c r="J889" s="20">
        <f t="shared" ref="J889" si="2235">(G889-F889)*C889</f>
        <v>1000</v>
      </c>
      <c r="K889" s="20">
        <v>0</v>
      </c>
      <c r="L889" s="16">
        <v>0</v>
      </c>
      <c r="M889" s="15">
        <f t="shared" ref="M889" si="2236">(J889+K889+L889)</f>
        <v>1000</v>
      </c>
    </row>
    <row r="890" spans="1:13" s="1" customFormat="1" ht="20.100000000000001" customHeight="1">
      <c r="A890" s="33" t="s">
        <v>226</v>
      </c>
      <c r="B890" s="14" t="s">
        <v>59</v>
      </c>
      <c r="C890" s="14">
        <v>400</v>
      </c>
      <c r="D890" s="14">
        <v>1300</v>
      </c>
      <c r="E890" s="15" t="s">
        <v>17</v>
      </c>
      <c r="F890" s="15">
        <v>46.5</v>
      </c>
      <c r="G890" s="15">
        <v>42</v>
      </c>
      <c r="H890" s="15">
        <v>0</v>
      </c>
      <c r="I890" s="15">
        <v>0</v>
      </c>
      <c r="J890" s="18">
        <f t="shared" ref="J890" si="2237">(G890-F890)*C890</f>
        <v>-1800</v>
      </c>
      <c r="K890" s="18">
        <v>0</v>
      </c>
      <c r="L890" s="18">
        <v>0</v>
      </c>
      <c r="M890" s="19">
        <f t="shared" ref="M890" si="2238">(J890+K890+L890)</f>
        <v>-1800</v>
      </c>
    </row>
    <row r="891" spans="1:13" s="1" customFormat="1" ht="20.100000000000001" customHeight="1">
      <c r="A891" s="33" t="s">
        <v>225</v>
      </c>
      <c r="B891" s="33" t="s">
        <v>224</v>
      </c>
      <c r="C891" s="34">
        <v>600</v>
      </c>
      <c r="D891" s="14">
        <v>1360</v>
      </c>
      <c r="E891" s="15" t="s">
        <v>17</v>
      </c>
      <c r="F891" s="15">
        <v>46.5</v>
      </c>
      <c r="G891" s="15">
        <v>48.5</v>
      </c>
      <c r="H891" s="15">
        <v>0</v>
      </c>
      <c r="I891" s="15">
        <v>0</v>
      </c>
      <c r="J891" s="20">
        <f t="shared" ref="J891" si="2239">(G891-F891)*C891</f>
        <v>1200</v>
      </c>
      <c r="K891" s="20">
        <v>0</v>
      </c>
      <c r="L891" s="20">
        <f t="shared" ref="L891" si="2240">(I891-H891)*C891</f>
        <v>0</v>
      </c>
      <c r="M891" s="15">
        <f t="shared" ref="M891" si="2241">(L891+K891+J891)</f>
        <v>1200</v>
      </c>
    </row>
    <row r="892" spans="1:13" s="1" customFormat="1" ht="20.100000000000001" customHeight="1">
      <c r="A892" s="33" t="s">
        <v>223</v>
      </c>
      <c r="B892" s="33" t="s">
        <v>217</v>
      </c>
      <c r="C892" s="34">
        <v>3000</v>
      </c>
      <c r="D892" s="14">
        <v>390</v>
      </c>
      <c r="E892" s="15" t="s">
        <v>17</v>
      </c>
      <c r="F892" s="15">
        <v>11.5</v>
      </c>
      <c r="G892" s="15">
        <v>12</v>
      </c>
      <c r="H892" s="15">
        <v>12.5</v>
      </c>
      <c r="I892" s="15">
        <v>13</v>
      </c>
      <c r="J892" s="20">
        <f t="shared" ref="J892" si="2242">(G892-F892)*C892</f>
        <v>1500</v>
      </c>
      <c r="K892" s="20">
        <f t="shared" ref="K892" si="2243">(H892-G892)*C892</f>
        <v>1500</v>
      </c>
      <c r="L892" s="20">
        <f t="shared" ref="L892" si="2244">(I892-H892)*C892</f>
        <v>1500</v>
      </c>
      <c r="M892" s="15">
        <f t="shared" ref="M892" si="2245">(L892+K892+J892)</f>
        <v>4500</v>
      </c>
    </row>
    <row r="893" spans="1:13" s="1" customFormat="1" ht="20.100000000000001" customHeight="1">
      <c r="A893" s="33" t="s">
        <v>223</v>
      </c>
      <c r="B893" s="14" t="s">
        <v>143</v>
      </c>
      <c r="C893" s="22">
        <v>1000</v>
      </c>
      <c r="D893" s="22">
        <v>630</v>
      </c>
      <c r="E893" s="14" t="s">
        <v>17</v>
      </c>
      <c r="F893" s="21">
        <v>21</v>
      </c>
      <c r="G893" s="21">
        <v>22</v>
      </c>
      <c r="H893" s="21">
        <v>23</v>
      </c>
      <c r="I893" s="21">
        <v>24</v>
      </c>
      <c r="J893" s="20">
        <f t="shared" ref="J893" si="2246">(G893-F893)*C893</f>
        <v>1000</v>
      </c>
      <c r="K893" s="20">
        <f t="shared" ref="K893" si="2247">(H893-G893)*C893</f>
        <v>1000</v>
      </c>
      <c r="L893" s="20">
        <f t="shared" ref="L893" si="2248">(I893-H893)*C893</f>
        <v>1000</v>
      </c>
      <c r="M893" s="15">
        <f t="shared" ref="M893" si="2249">(J893+K893+L893)</f>
        <v>3000</v>
      </c>
    </row>
    <row r="894" spans="1:13" s="1" customFormat="1" ht="20.100000000000001" customHeight="1">
      <c r="A894" s="33" t="s">
        <v>222</v>
      </c>
      <c r="B894" s="14" t="s">
        <v>59</v>
      </c>
      <c r="C894" s="14">
        <v>400</v>
      </c>
      <c r="D894" s="14">
        <v>1260</v>
      </c>
      <c r="E894" s="15" t="s">
        <v>17</v>
      </c>
      <c r="F894" s="15">
        <v>38</v>
      </c>
      <c r="G894" s="15">
        <v>41</v>
      </c>
      <c r="H894" s="15">
        <v>0</v>
      </c>
      <c r="I894" s="15">
        <v>0</v>
      </c>
      <c r="J894" s="20">
        <f t="shared" ref="J894:J895" si="2250">(G894-F894)*C894</f>
        <v>1200</v>
      </c>
      <c r="K894" s="20">
        <v>0</v>
      </c>
      <c r="L894" s="20">
        <v>0</v>
      </c>
      <c r="M894" s="15">
        <f t="shared" ref="M894" si="2251">(J894+K894+L894)</f>
        <v>1200</v>
      </c>
    </row>
    <row r="895" spans="1:13" s="1" customFormat="1" ht="20.100000000000001" customHeight="1">
      <c r="A895" s="33" t="s">
        <v>222</v>
      </c>
      <c r="B895" s="14" t="s">
        <v>75</v>
      </c>
      <c r="C895" s="14">
        <v>1200</v>
      </c>
      <c r="D895" s="15">
        <v>740</v>
      </c>
      <c r="E895" s="15" t="s">
        <v>17</v>
      </c>
      <c r="F895" s="15">
        <v>26.5</v>
      </c>
      <c r="G895" s="15">
        <v>27.5</v>
      </c>
      <c r="H895" s="15">
        <v>28.5</v>
      </c>
      <c r="I895" s="15">
        <v>29.5</v>
      </c>
      <c r="J895" s="20">
        <f t="shared" si="2250"/>
        <v>1200</v>
      </c>
      <c r="K895" s="20">
        <f t="shared" ref="K895" si="2252">(H895-G895)*C895</f>
        <v>1200</v>
      </c>
      <c r="L895" s="20">
        <f t="shared" ref="L895" si="2253">(I895-H895)*C895</f>
        <v>1200</v>
      </c>
      <c r="M895" s="15">
        <f t="shared" ref="M895" si="2254">(L895+K895+J895)</f>
        <v>3600</v>
      </c>
    </row>
    <row r="896" spans="1:13" s="1" customFormat="1" ht="20.100000000000001" customHeight="1">
      <c r="A896" s="33" t="s">
        <v>221</v>
      </c>
      <c r="B896" s="14" t="s">
        <v>110</v>
      </c>
      <c r="C896" s="15">
        <v>500</v>
      </c>
      <c r="D896" s="15">
        <v>1800</v>
      </c>
      <c r="E896" s="15" t="s">
        <v>17</v>
      </c>
      <c r="F896" s="15">
        <v>12.5</v>
      </c>
      <c r="G896" s="15">
        <v>14.5</v>
      </c>
      <c r="H896" s="15">
        <v>16.3</v>
      </c>
      <c r="I896" s="15">
        <v>0</v>
      </c>
      <c r="J896" s="20">
        <f t="shared" ref="J896:J897" si="2255">(G896-F896)*C896</f>
        <v>1000</v>
      </c>
      <c r="K896" s="20">
        <f t="shared" ref="K896:K897" si="2256">(H896-G896)*C896</f>
        <v>900.00000000000034</v>
      </c>
      <c r="L896" s="16">
        <v>0</v>
      </c>
      <c r="M896" s="15">
        <f t="shared" ref="M896:M897" si="2257">(J896+K896+L896)</f>
        <v>1900.0000000000005</v>
      </c>
    </row>
    <row r="897" spans="1:13" s="1" customFormat="1" ht="20.100000000000001" customHeight="1">
      <c r="A897" s="33" t="s">
        <v>221</v>
      </c>
      <c r="B897" s="14" t="s">
        <v>59</v>
      </c>
      <c r="C897" s="14">
        <v>400</v>
      </c>
      <c r="D897" s="14">
        <v>1220</v>
      </c>
      <c r="E897" s="15" t="s">
        <v>17</v>
      </c>
      <c r="F897" s="15">
        <v>25.5</v>
      </c>
      <c r="G897" s="15">
        <v>28</v>
      </c>
      <c r="H897" s="15">
        <v>32</v>
      </c>
      <c r="I897" s="15">
        <v>0</v>
      </c>
      <c r="J897" s="20">
        <f t="shared" si="2255"/>
        <v>1000</v>
      </c>
      <c r="K897" s="20">
        <f t="shared" si="2256"/>
        <v>1600</v>
      </c>
      <c r="L897" s="20">
        <v>0</v>
      </c>
      <c r="M897" s="15">
        <f t="shared" si="2257"/>
        <v>2600</v>
      </c>
    </row>
    <row r="898" spans="1:13" s="1" customFormat="1" ht="20.100000000000001" customHeight="1">
      <c r="A898" s="33" t="s">
        <v>220</v>
      </c>
      <c r="B898" s="14" t="s">
        <v>130</v>
      </c>
      <c r="C898" s="14">
        <v>550</v>
      </c>
      <c r="D898" s="14">
        <v>1100</v>
      </c>
      <c r="E898" s="15" t="s">
        <v>17</v>
      </c>
      <c r="F898" s="15">
        <v>12</v>
      </c>
      <c r="G898" s="15">
        <v>14</v>
      </c>
      <c r="H898" s="15">
        <v>16</v>
      </c>
      <c r="I898" s="15">
        <v>0</v>
      </c>
      <c r="J898" s="20">
        <f t="shared" ref="J898:J900" si="2258">(G898-F898)*C898</f>
        <v>1100</v>
      </c>
      <c r="K898" s="20">
        <f t="shared" ref="K898:K900" si="2259">(H898-G898)*C898</f>
        <v>1100</v>
      </c>
      <c r="L898" s="16">
        <v>0</v>
      </c>
      <c r="M898" s="15">
        <f t="shared" ref="M898:M900" si="2260">(L898+K898+J898)</f>
        <v>2200</v>
      </c>
    </row>
    <row r="899" spans="1:13" s="1" customFormat="1" ht="20.100000000000001" customHeight="1">
      <c r="A899" s="33" t="s">
        <v>220</v>
      </c>
      <c r="B899" s="14" t="s">
        <v>186</v>
      </c>
      <c r="C899" s="15">
        <v>1000</v>
      </c>
      <c r="D899" s="15">
        <v>560</v>
      </c>
      <c r="E899" s="15" t="s">
        <v>17</v>
      </c>
      <c r="F899" s="15">
        <v>7</v>
      </c>
      <c r="G899" s="15">
        <v>5.5</v>
      </c>
      <c r="H899" s="15">
        <v>0</v>
      </c>
      <c r="I899" s="15">
        <v>0</v>
      </c>
      <c r="J899" s="18">
        <f t="shared" ref="J899" si="2261">(G899-F899)*C899</f>
        <v>-1500</v>
      </c>
      <c r="K899" s="18">
        <v>0</v>
      </c>
      <c r="L899" s="18">
        <f t="shared" ref="L899" si="2262">(I899-H899)*C899</f>
        <v>0</v>
      </c>
      <c r="M899" s="19">
        <f t="shared" ref="M899" si="2263">(L899+K899+J899)</f>
        <v>-1500</v>
      </c>
    </row>
    <row r="900" spans="1:13" s="1" customFormat="1" ht="20.100000000000001" customHeight="1">
      <c r="A900" s="33" t="s">
        <v>219</v>
      </c>
      <c r="B900" s="33" t="s">
        <v>202</v>
      </c>
      <c r="C900" s="34">
        <v>2000</v>
      </c>
      <c r="D900" s="14">
        <v>1080</v>
      </c>
      <c r="E900" s="15" t="s">
        <v>17</v>
      </c>
      <c r="F900" s="15">
        <v>11</v>
      </c>
      <c r="G900" s="15">
        <v>12</v>
      </c>
      <c r="H900" s="15">
        <v>13</v>
      </c>
      <c r="I900" s="15">
        <v>14</v>
      </c>
      <c r="J900" s="20">
        <f t="shared" si="2258"/>
        <v>2000</v>
      </c>
      <c r="K900" s="20">
        <f t="shared" si="2259"/>
        <v>2000</v>
      </c>
      <c r="L900" s="20">
        <f t="shared" ref="L900" si="2264">(I900-H900)*C900</f>
        <v>2000</v>
      </c>
      <c r="M900" s="15">
        <f t="shared" si="2260"/>
        <v>6000</v>
      </c>
    </row>
    <row r="901" spans="1:13" s="1" customFormat="1" ht="20.100000000000001" customHeight="1">
      <c r="A901" s="33" t="s">
        <v>218</v>
      </c>
      <c r="B901" s="33" t="s">
        <v>217</v>
      </c>
      <c r="C901" s="34">
        <v>3000</v>
      </c>
      <c r="D901" s="14">
        <v>370</v>
      </c>
      <c r="E901" s="15" t="s">
        <v>17</v>
      </c>
      <c r="F901" s="15">
        <v>9.5</v>
      </c>
      <c r="G901" s="15">
        <v>10</v>
      </c>
      <c r="H901" s="15">
        <v>11</v>
      </c>
      <c r="I901" s="15">
        <v>12</v>
      </c>
      <c r="J901" s="20">
        <f t="shared" ref="J901" si="2265">(G901-F901)*C901</f>
        <v>1500</v>
      </c>
      <c r="K901" s="20">
        <f t="shared" ref="K901" si="2266">(H901-G901)*C901</f>
        <v>3000</v>
      </c>
      <c r="L901" s="20">
        <f t="shared" ref="L901" si="2267">(I901-H901)*C901</f>
        <v>3000</v>
      </c>
      <c r="M901" s="15">
        <f t="shared" ref="M901" si="2268">(L901+K901+J901)</f>
        <v>7500</v>
      </c>
    </row>
    <row r="902" spans="1:13" s="1" customFormat="1" ht="20.100000000000001" customHeight="1">
      <c r="A902" s="33" t="s">
        <v>216</v>
      </c>
      <c r="B902" s="33" t="s">
        <v>213</v>
      </c>
      <c r="C902" s="34">
        <v>1500</v>
      </c>
      <c r="D902" s="14">
        <v>940</v>
      </c>
      <c r="E902" s="15" t="s">
        <v>17</v>
      </c>
      <c r="F902" s="15">
        <v>27</v>
      </c>
      <c r="G902" s="15">
        <v>28</v>
      </c>
      <c r="H902" s="15">
        <v>29</v>
      </c>
      <c r="I902" s="15">
        <v>30</v>
      </c>
      <c r="J902" s="20">
        <f t="shared" ref="J902:J903" si="2269">(G902-F902)*C902</f>
        <v>1500</v>
      </c>
      <c r="K902" s="20">
        <f t="shared" ref="K902" si="2270">(H902-G902)*C902</f>
        <v>1500</v>
      </c>
      <c r="L902" s="20">
        <f t="shared" ref="L902:L903" si="2271">(I902-H902)*C902</f>
        <v>1500</v>
      </c>
      <c r="M902" s="15">
        <f t="shared" ref="M902:M903" si="2272">(L902+K902+J902)</f>
        <v>4500</v>
      </c>
    </row>
    <row r="903" spans="1:13" s="1" customFormat="1" ht="20.100000000000001" customHeight="1">
      <c r="A903" s="33" t="s">
        <v>216</v>
      </c>
      <c r="B903" s="33" t="s">
        <v>202</v>
      </c>
      <c r="C903" s="34">
        <v>2000</v>
      </c>
      <c r="D903" s="14">
        <v>1080</v>
      </c>
      <c r="E903" s="15" t="s">
        <v>17</v>
      </c>
      <c r="F903" s="15">
        <v>15</v>
      </c>
      <c r="G903" s="15">
        <v>13.5</v>
      </c>
      <c r="H903" s="15">
        <v>0</v>
      </c>
      <c r="I903" s="15">
        <v>0</v>
      </c>
      <c r="J903" s="18">
        <f t="shared" si="2269"/>
        <v>-3000</v>
      </c>
      <c r="K903" s="18">
        <v>0</v>
      </c>
      <c r="L903" s="18">
        <f t="shared" si="2271"/>
        <v>0</v>
      </c>
      <c r="M903" s="19">
        <f t="shared" si="2272"/>
        <v>-3000</v>
      </c>
    </row>
    <row r="904" spans="1:13" s="1" customFormat="1" ht="20.100000000000001" customHeight="1">
      <c r="A904" s="33" t="s">
        <v>214</v>
      </c>
      <c r="B904" s="33" t="s">
        <v>213</v>
      </c>
      <c r="C904" s="34">
        <v>1500</v>
      </c>
      <c r="D904" s="14">
        <v>900</v>
      </c>
      <c r="E904" s="15" t="s">
        <v>17</v>
      </c>
      <c r="F904" s="15">
        <v>26</v>
      </c>
      <c r="G904" s="15">
        <v>27</v>
      </c>
      <c r="H904" s="15">
        <v>28</v>
      </c>
      <c r="I904" s="15">
        <v>29</v>
      </c>
      <c r="J904" s="20">
        <f t="shared" ref="J904" si="2273">(G904-F904)*C904</f>
        <v>1500</v>
      </c>
      <c r="K904" s="20">
        <f t="shared" ref="K904:K905" si="2274">(H904-G904)*C904</f>
        <v>1500</v>
      </c>
      <c r="L904" s="20">
        <f t="shared" ref="L904" si="2275">(I904-H904)*C904</f>
        <v>1500</v>
      </c>
      <c r="M904" s="15">
        <f t="shared" ref="M904:M911" si="2276">(L904+K904+J904)</f>
        <v>4500</v>
      </c>
    </row>
    <row r="905" spans="1:13" s="1" customFormat="1" ht="20.100000000000001" customHeight="1">
      <c r="A905" s="33" t="s">
        <v>215</v>
      </c>
      <c r="B905" s="33" t="s">
        <v>207</v>
      </c>
      <c r="C905" s="34">
        <v>2000</v>
      </c>
      <c r="D905" s="14">
        <v>640</v>
      </c>
      <c r="E905" s="15" t="s">
        <v>17</v>
      </c>
      <c r="F905" s="16">
        <v>23</v>
      </c>
      <c r="G905" s="15">
        <v>24</v>
      </c>
      <c r="H905" s="15">
        <v>25</v>
      </c>
      <c r="I905" s="15">
        <v>26</v>
      </c>
      <c r="J905" s="20">
        <f t="shared" ref="J905:J906" si="2277">(G905-F905)*C905</f>
        <v>2000</v>
      </c>
      <c r="K905" s="20">
        <f t="shared" si="2274"/>
        <v>2000</v>
      </c>
      <c r="L905" s="20">
        <f t="shared" ref="L905:L906" si="2278">(I905-H905)*C905</f>
        <v>2000</v>
      </c>
      <c r="M905" s="15">
        <f t="shared" si="2276"/>
        <v>6000</v>
      </c>
    </row>
    <row r="906" spans="1:13" s="1" customFormat="1" ht="20.100000000000001" customHeight="1">
      <c r="A906" s="33" t="s">
        <v>215</v>
      </c>
      <c r="B906" s="14" t="s">
        <v>27</v>
      </c>
      <c r="C906" s="15">
        <v>1000</v>
      </c>
      <c r="D906" s="15">
        <v>880</v>
      </c>
      <c r="E906" s="15" t="s">
        <v>17</v>
      </c>
      <c r="F906" s="15">
        <v>18</v>
      </c>
      <c r="G906" s="15">
        <v>19</v>
      </c>
      <c r="H906" s="15">
        <v>0</v>
      </c>
      <c r="I906" s="15">
        <v>0</v>
      </c>
      <c r="J906" s="20">
        <f t="shared" si="2277"/>
        <v>1000</v>
      </c>
      <c r="K906" s="20">
        <v>0</v>
      </c>
      <c r="L906" s="20">
        <f t="shared" si="2278"/>
        <v>0</v>
      </c>
      <c r="M906" s="15">
        <f t="shared" si="2276"/>
        <v>1000</v>
      </c>
    </row>
    <row r="907" spans="1:13" s="1" customFormat="1" ht="20.100000000000001" customHeight="1">
      <c r="A907" s="33" t="s">
        <v>194</v>
      </c>
      <c r="B907" s="33" t="s">
        <v>202</v>
      </c>
      <c r="C907" s="34">
        <v>2000</v>
      </c>
      <c r="D907" s="14">
        <v>1060</v>
      </c>
      <c r="E907" s="15" t="s">
        <v>17</v>
      </c>
      <c r="F907" s="15">
        <v>28</v>
      </c>
      <c r="G907" s="15">
        <v>29.5</v>
      </c>
      <c r="H907" s="15">
        <v>0</v>
      </c>
      <c r="I907" s="15">
        <v>0</v>
      </c>
      <c r="J907" s="20">
        <f t="shared" ref="J907:J918" si="2279">(G907-F907)*C907</f>
        <v>3000</v>
      </c>
      <c r="K907" s="20">
        <v>0</v>
      </c>
      <c r="L907" s="20">
        <f t="shared" ref="L907:L918" si="2280">(I907-H907)*C907</f>
        <v>0</v>
      </c>
      <c r="M907" s="15">
        <f t="shared" si="2276"/>
        <v>3000</v>
      </c>
    </row>
    <row r="908" spans="1:13" s="1" customFormat="1" ht="20.100000000000001" customHeight="1">
      <c r="A908" s="33" t="s">
        <v>194</v>
      </c>
      <c r="B908" s="33" t="s">
        <v>211</v>
      </c>
      <c r="C908" s="34">
        <v>3000</v>
      </c>
      <c r="D908" s="14">
        <v>260</v>
      </c>
      <c r="E908" s="15" t="s">
        <v>17</v>
      </c>
      <c r="F908" s="34">
        <v>17.5</v>
      </c>
      <c r="G908" s="15">
        <v>18.5</v>
      </c>
      <c r="H908" s="15">
        <v>0</v>
      </c>
      <c r="I908" s="15">
        <v>0</v>
      </c>
      <c r="J908" s="20">
        <f t="shared" si="2279"/>
        <v>3000</v>
      </c>
      <c r="K908" s="20">
        <v>0</v>
      </c>
      <c r="L908" s="20">
        <f t="shared" si="2280"/>
        <v>0</v>
      </c>
      <c r="M908" s="15">
        <f t="shared" si="2276"/>
        <v>3000</v>
      </c>
    </row>
    <row r="909" spans="1:13" s="1" customFormat="1" ht="20.100000000000001" customHeight="1">
      <c r="A909" s="33" t="s">
        <v>195</v>
      </c>
      <c r="B909" s="33" t="s">
        <v>212</v>
      </c>
      <c r="C909" s="34">
        <v>10000</v>
      </c>
      <c r="D909" s="14">
        <v>220</v>
      </c>
      <c r="E909" s="15" t="s">
        <v>17</v>
      </c>
      <c r="F909" s="15">
        <v>9</v>
      </c>
      <c r="G909" s="15">
        <v>9.5</v>
      </c>
      <c r="H909" s="15">
        <v>0</v>
      </c>
      <c r="I909" s="15">
        <v>0</v>
      </c>
      <c r="J909" s="20">
        <f t="shared" si="2279"/>
        <v>5000</v>
      </c>
      <c r="K909" s="20">
        <v>0</v>
      </c>
      <c r="L909" s="20">
        <f t="shared" si="2280"/>
        <v>0</v>
      </c>
      <c r="M909" s="15">
        <f t="shared" si="2276"/>
        <v>5000</v>
      </c>
    </row>
    <row r="910" spans="1:13" s="1" customFormat="1" ht="20.100000000000001" customHeight="1">
      <c r="A910" s="33" t="s">
        <v>196</v>
      </c>
      <c r="B910" s="33" t="s">
        <v>203</v>
      </c>
      <c r="C910" s="34">
        <v>3600</v>
      </c>
      <c r="D910" s="14">
        <v>620</v>
      </c>
      <c r="E910" s="15" t="s">
        <v>17</v>
      </c>
      <c r="F910" s="34">
        <v>16.5</v>
      </c>
      <c r="G910" s="15">
        <v>17</v>
      </c>
      <c r="H910" s="15">
        <v>17.7</v>
      </c>
      <c r="I910" s="15">
        <v>0</v>
      </c>
      <c r="J910" s="20">
        <f t="shared" si="2279"/>
        <v>1800</v>
      </c>
      <c r="K910" s="20">
        <f t="shared" ref="K910:K911" si="2281">(H910-G910)*C910</f>
        <v>2519.9999999999973</v>
      </c>
      <c r="L910" s="20">
        <v>0</v>
      </c>
      <c r="M910" s="15">
        <f t="shared" si="2276"/>
        <v>4319.9999999999973</v>
      </c>
    </row>
    <row r="911" spans="1:13" s="1" customFormat="1" ht="20.100000000000001" customHeight="1">
      <c r="A911" s="33" t="s">
        <v>197</v>
      </c>
      <c r="B911" s="33" t="s">
        <v>204</v>
      </c>
      <c r="C911" s="34">
        <v>8000</v>
      </c>
      <c r="D911" s="14">
        <v>100</v>
      </c>
      <c r="E911" s="15" t="s">
        <v>17</v>
      </c>
      <c r="F911" s="16">
        <v>6</v>
      </c>
      <c r="G911" s="15">
        <v>6.5</v>
      </c>
      <c r="H911" s="15">
        <v>7</v>
      </c>
      <c r="I911" s="15">
        <v>0</v>
      </c>
      <c r="J911" s="20">
        <f t="shared" si="2279"/>
        <v>4000</v>
      </c>
      <c r="K911" s="20">
        <f t="shared" si="2281"/>
        <v>4000</v>
      </c>
      <c r="L911" s="20">
        <v>0</v>
      </c>
      <c r="M911" s="15">
        <f t="shared" si="2276"/>
        <v>8000</v>
      </c>
    </row>
    <row r="912" spans="1:13" s="1" customFormat="1" ht="20.100000000000001" customHeight="1">
      <c r="A912" s="33" t="s">
        <v>198</v>
      </c>
      <c r="B912" s="33" t="s">
        <v>205</v>
      </c>
      <c r="C912" s="34">
        <v>2600</v>
      </c>
      <c r="D912" s="14">
        <v>580</v>
      </c>
      <c r="E912" s="15" t="s">
        <v>17</v>
      </c>
      <c r="F912" s="34">
        <v>9.5</v>
      </c>
      <c r="G912" s="15">
        <v>7</v>
      </c>
      <c r="H912" s="15">
        <v>0</v>
      </c>
      <c r="I912" s="15">
        <v>0</v>
      </c>
      <c r="J912" s="18">
        <f t="shared" si="2279"/>
        <v>-6500</v>
      </c>
      <c r="K912" s="18">
        <v>0</v>
      </c>
      <c r="L912" s="18">
        <f t="shared" si="2280"/>
        <v>0</v>
      </c>
      <c r="M912" s="19">
        <f>(J912+K912+L912)</f>
        <v>-6500</v>
      </c>
    </row>
    <row r="913" spans="1:13" s="1" customFormat="1" ht="20.100000000000001" customHeight="1">
      <c r="A913" s="33" t="s">
        <v>199</v>
      </c>
      <c r="B913" s="33" t="s">
        <v>206</v>
      </c>
      <c r="C913" s="34">
        <v>4000</v>
      </c>
      <c r="D913" s="14">
        <v>280</v>
      </c>
      <c r="E913" s="15" t="s">
        <v>17</v>
      </c>
      <c r="F913" s="16">
        <v>16</v>
      </c>
      <c r="G913" s="15">
        <v>17</v>
      </c>
      <c r="H913" s="15">
        <v>0</v>
      </c>
      <c r="I913" s="15">
        <v>0</v>
      </c>
      <c r="J913" s="20">
        <f t="shared" si="2279"/>
        <v>4000</v>
      </c>
      <c r="K913" s="20">
        <v>0</v>
      </c>
      <c r="L913" s="20">
        <f t="shared" si="2280"/>
        <v>0</v>
      </c>
      <c r="M913" s="15">
        <f>(L913+K913+J913)</f>
        <v>4000</v>
      </c>
    </row>
    <row r="914" spans="1:13" s="1" customFormat="1" ht="20.100000000000001" customHeight="1">
      <c r="A914" s="33" t="s">
        <v>200</v>
      </c>
      <c r="B914" s="33" t="s">
        <v>207</v>
      </c>
      <c r="C914" s="34">
        <v>2000</v>
      </c>
      <c r="D914" s="14">
        <v>640</v>
      </c>
      <c r="E914" s="15" t="s">
        <v>17</v>
      </c>
      <c r="F914" s="16">
        <v>16</v>
      </c>
      <c r="G914" s="15">
        <v>18</v>
      </c>
      <c r="H914" s="15">
        <v>0</v>
      </c>
      <c r="I914" s="15">
        <v>0</v>
      </c>
      <c r="J914" s="20">
        <f t="shared" si="2279"/>
        <v>4000</v>
      </c>
      <c r="K914" s="20">
        <v>0</v>
      </c>
      <c r="L914" s="20">
        <f t="shared" si="2280"/>
        <v>0</v>
      </c>
      <c r="M914" s="15">
        <f>(L914+K914+J914)</f>
        <v>4000</v>
      </c>
    </row>
    <row r="915" spans="1:13" s="1" customFormat="1" ht="20.100000000000001" customHeight="1">
      <c r="A915" s="33" t="s">
        <v>200</v>
      </c>
      <c r="B915" s="33" t="s">
        <v>208</v>
      </c>
      <c r="C915" s="34">
        <v>4000</v>
      </c>
      <c r="D915" s="14">
        <v>1040</v>
      </c>
      <c r="E915" s="15" t="s">
        <v>17</v>
      </c>
      <c r="F915" s="34">
        <v>23.1</v>
      </c>
      <c r="G915" s="15">
        <v>25.5</v>
      </c>
      <c r="H915" s="15">
        <v>0</v>
      </c>
      <c r="I915" s="15">
        <v>0</v>
      </c>
      <c r="J915" s="20">
        <f t="shared" si="2279"/>
        <v>9599.9999999999945</v>
      </c>
      <c r="K915" s="20">
        <v>0</v>
      </c>
      <c r="L915" s="20">
        <f t="shared" si="2280"/>
        <v>0</v>
      </c>
      <c r="M915" s="15">
        <f>(L915+K915+J915)</f>
        <v>9599.9999999999945</v>
      </c>
    </row>
    <row r="916" spans="1:13" s="1" customFormat="1" ht="20.100000000000001" customHeight="1">
      <c r="A916" s="33" t="s">
        <v>200</v>
      </c>
      <c r="B916" s="33" t="s">
        <v>209</v>
      </c>
      <c r="C916" s="34">
        <v>4000</v>
      </c>
      <c r="D916" s="14">
        <v>400</v>
      </c>
      <c r="E916" s="15" t="s">
        <v>17</v>
      </c>
      <c r="F916" s="34">
        <v>12.6</v>
      </c>
      <c r="G916" s="15">
        <v>11</v>
      </c>
      <c r="H916" s="15">
        <v>0</v>
      </c>
      <c r="I916" s="15">
        <v>0</v>
      </c>
      <c r="J916" s="18">
        <f t="shared" si="2279"/>
        <v>-6399.9999999999982</v>
      </c>
      <c r="K916" s="18">
        <v>0</v>
      </c>
      <c r="L916" s="18">
        <f t="shared" si="2280"/>
        <v>0</v>
      </c>
      <c r="M916" s="19">
        <f>(J916+K916+L916)</f>
        <v>-6399.9999999999982</v>
      </c>
    </row>
    <row r="917" spans="1:13" s="1" customFormat="1" ht="20.100000000000001" customHeight="1">
      <c r="A917" s="33" t="s">
        <v>201</v>
      </c>
      <c r="B917" s="33" t="s">
        <v>170</v>
      </c>
      <c r="C917" s="34">
        <v>4000</v>
      </c>
      <c r="D917" s="14">
        <v>620</v>
      </c>
      <c r="E917" s="15" t="s">
        <v>17</v>
      </c>
      <c r="F917" s="34">
        <v>23.5</v>
      </c>
      <c r="G917" s="15">
        <v>25.5</v>
      </c>
      <c r="H917" s="15">
        <v>0</v>
      </c>
      <c r="I917" s="15">
        <v>0</v>
      </c>
      <c r="J917" s="20">
        <f t="shared" si="2279"/>
        <v>8000</v>
      </c>
      <c r="K917" s="20">
        <v>0</v>
      </c>
      <c r="L917" s="20">
        <f t="shared" si="2280"/>
        <v>0</v>
      </c>
      <c r="M917" s="15">
        <f t="shared" ref="M917:M924" si="2282">(L917+K917+J917)</f>
        <v>8000</v>
      </c>
    </row>
    <row r="918" spans="1:13" s="1" customFormat="1" ht="20.100000000000001" customHeight="1">
      <c r="A918" s="33" t="s">
        <v>201</v>
      </c>
      <c r="B918" s="33" t="s">
        <v>210</v>
      </c>
      <c r="C918" s="34">
        <v>14000</v>
      </c>
      <c r="D918" s="14">
        <v>140</v>
      </c>
      <c r="E918" s="15" t="s">
        <v>17</v>
      </c>
      <c r="F918" s="16">
        <v>6</v>
      </c>
      <c r="G918" s="15">
        <v>6</v>
      </c>
      <c r="H918" s="15">
        <v>0</v>
      </c>
      <c r="I918" s="15">
        <v>0</v>
      </c>
      <c r="J918" s="20">
        <f t="shared" si="2279"/>
        <v>0</v>
      </c>
      <c r="K918" s="20">
        <v>0</v>
      </c>
      <c r="L918" s="20">
        <f t="shared" si="2280"/>
        <v>0</v>
      </c>
      <c r="M918" s="15">
        <f t="shared" si="2282"/>
        <v>0</v>
      </c>
    </row>
    <row r="919" spans="1:13" s="1" customFormat="1" ht="20.100000000000001" customHeight="1">
      <c r="A919" s="27">
        <v>43158</v>
      </c>
      <c r="B919" s="14" t="s">
        <v>24</v>
      </c>
      <c r="C919" s="14">
        <v>3000</v>
      </c>
      <c r="D919" s="14">
        <v>270</v>
      </c>
      <c r="E919" s="15" t="s">
        <v>17</v>
      </c>
      <c r="F919" s="16">
        <v>10</v>
      </c>
      <c r="G919" s="16">
        <v>11</v>
      </c>
      <c r="H919" s="16">
        <v>11.8</v>
      </c>
      <c r="I919" s="16">
        <v>0</v>
      </c>
      <c r="J919" s="20">
        <f t="shared" ref="J919" si="2283">(G919-F919)*C919</f>
        <v>3000</v>
      </c>
      <c r="K919" s="20">
        <f t="shared" ref="K919" si="2284">(H919-G919)*C919</f>
        <v>2400.0000000000023</v>
      </c>
      <c r="L919" s="16">
        <v>0</v>
      </c>
      <c r="M919" s="15">
        <f t="shared" si="2282"/>
        <v>5400.0000000000018</v>
      </c>
    </row>
    <row r="920" spans="1:13" s="1" customFormat="1" ht="20.100000000000001" customHeight="1">
      <c r="A920" s="27">
        <v>43158</v>
      </c>
      <c r="B920" s="14" t="s">
        <v>163</v>
      </c>
      <c r="C920" s="15">
        <v>1800</v>
      </c>
      <c r="D920" s="15">
        <v>640</v>
      </c>
      <c r="E920" s="15" t="s">
        <v>17</v>
      </c>
      <c r="F920" s="15">
        <v>20</v>
      </c>
      <c r="G920" s="15">
        <v>21</v>
      </c>
      <c r="H920" s="15">
        <v>22</v>
      </c>
      <c r="I920" s="15">
        <v>22.75</v>
      </c>
      <c r="J920" s="20">
        <f t="shared" ref="J920:J921" si="2285">(G920-F920)*C920</f>
        <v>1800</v>
      </c>
      <c r="K920" s="20">
        <f t="shared" ref="K920:K921" si="2286">(H920-G920)*C920</f>
        <v>1800</v>
      </c>
      <c r="L920" s="20">
        <f t="shared" ref="L920:L922" si="2287">(I920-H920)*C920</f>
        <v>1350</v>
      </c>
      <c r="M920" s="15">
        <f t="shared" si="2282"/>
        <v>4950</v>
      </c>
    </row>
    <row r="921" spans="1:13" s="1" customFormat="1" ht="20.100000000000001" customHeight="1">
      <c r="A921" s="27">
        <v>43158</v>
      </c>
      <c r="B921" s="14" t="s">
        <v>75</v>
      </c>
      <c r="C921" s="14">
        <v>1200</v>
      </c>
      <c r="D921" s="15">
        <v>720</v>
      </c>
      <c r="E921" s="15" t="s">
        <v>17</v>
      </c>
      <c r="F921" s="15">
        <v>22</v>
      </c>
      <c r="G921" s="15">
        <v>24</v>
      </c>
      <c r="H921" s="15">
        <v>25.85</v>
      </c>
      <c r="I921" s="15">
        <v>0</v>
      </c>
      <c r="J921" s="20">
        <f t="shared" si="2285"/>
        <v>2400</v>
      </c>
      <c r="K921" s="20">
        <f t="shared" si="2286"/>
        <v>2220.0000000000018</v>
      </c>
      <c r="L921" s="20">
        <v>0</v>
      </c>
      <c r="M921" s="15">
        <f t="shared" si="2282"/>
        <v>4620.0000000000018</v>
      </c>
    </row>
    <row r="922" spans="1:13" s="1" customFormat="1" ht="20.100000000000001" customHeight="1">
      <c r="A922" s="27">
        <v>43157</v>
      </c>
      <c r="B922" s="14" t="s">
        <v>170</v>
      </c>
      <c r="C922" s="15">
        <v>1000</v>
      </c>
      <c r="D922" s="15">
        <v>600</v>
      </c>
      <c r="E922" s="14" t="s">
        <v>17</v>
      </c>
      <c r="F922" s="15">
        <v>20</v>
      </c>
      <c r="G922" s="15">
        <v>21</v>
      </c>
      <c r="H922" s="15">
        <v>22</v>
      </c>
      <c r="I922" s="15">
        <v>23</v>
      </c>
      <c r="J922" s="20">
        <f t="shared" ref="J922" si="2288">(G922-F922)*C922</f>
        <v>1000</v>
      </c>
      <c r="K922" s="20">
        <f t="shared" ref="K922" si="2289">(H922-G922)*C922</f>
        <v>1000</v>
      </c>
      <c r="L922" s="20">
        <f t="shared" si="2287"/>
        <v>1000</v>
      </c>
      <c r="M922" s="15">
        <f t="shared" si="2282"/>
        <v>3000</v>
      </c>
    </row>
    <row r="923" spans="1:13" s="1" customFormat="1" ht="20.100000000000001" customHeight="1">
      <c r="A923" s="27">
        <v>43157</v>
      </c>
      <c r="B923" s="14" t="s">
        <v>74</v>
      </c>
      <c r="C923" s="14">
        <v>1200</v>
      </c>
      <c r="D923" s="15">
        <v>780</v>
      </c>
      <c r="E923" s="15" t="s">
        <v>17</v>
      </c>
      <c r="F923" s="16">
        <v>29</v>
      </c>
      <c r="G923" s="16">
        <v>30</v>
      </c>
      <c r="H923" s="16">
        <v>31</v>
      </c>
      <c r="I923" s="16">
        <v>32</v>
      </c>
      <c r="J923" s="20">
        <f t="shared" ref="J923" si="2290">(G923-F923)*C923</f>
        <v>1200</v>
      </c>
      <c r="K923" s="20">
        <f t="shared" ref="K923" si="2291">(H923-G923)*C923</f>
        <v>1200</v>
      </c>
      <c r="L923" s="20">
        <f t="shared" ref="L923:L924" si="2292">(I923-H923)*C923</f>
        <v>1200</v>
      </c>
      <c r="M923" s="15">
        <f t="shared" si="2282"/>
        <v>3600</v>
      </c>
    </row>
    <row r="924" spans="1:13" s="1" customFormat="1" ht="20.100000000000001" customHeight="1">
      <c r="A924" s="27">
        <v>43154</v>
      </c>
      <c r="B924" s="14" t="s">
        <v>36</v>
      </c>
      <c r="C924" s="15">
        <v>700</v>
      </c>
      <c r="D924" s="15">
        <v>600</v>
      </c>
      <c r="E924" s="15" t="s">
        <v>17</v>
      </c>
      <c r="F924" s="15">
        <v>25</v>
      </c>
      <c r="G924" s="15">
        <v>27</v>
      </c>
      <c r="H924" s="15">
        <v>29</v>
      </c>
      <c r="I924" s="15">
        <v>31</v>
      </c>
      <c r="J924" s="20">
        <f t="shared" ref="J924" si="2293">(G924-F924)*C924</f>
        <v>1400</v>
      </c>
      <c r="K924" s="20">
        <f t="shared" ref="K924" si="2294">(H924-G924)*C924</f>
        <v>1400</v>
      </c>
      <c r="L924" s="20">
        <f t="shared" si="2292"/>
        <v>1400</v>
      </c>
      <c r="M924" s="15">
        <f t="shared" si="2282"/>
        <v>4200</v>
      </c>
    </row>
    <row r="925" spans="1:13" s="1" customFormat="1" ht="20.100000000000001" customHeight="1">
      <c r="A925" s="27">
        <v>43153</v>
      </c>
      <c r="B925" s="14" t="s">
        <v>185</v>
      </c>
      <c r="C925" s="14">
        <v>1100</v>
      </c>
      <c r="D925" s="14">
        <v>600</v>
      </c>
      <c r="E925" s="15" t="s">
        <v>17</v>
      </c>
      <c r="F925" s="15">
        <v>7</v>
      </c>
      <c r="G925" s="15">
        <v>8</v>
      </c>
      <c r="H925" s="15">
        <v>0</v>
      </c>
      <c r="I925" s="16">
        <v>0</v>
      </c>
      <c r="J925" s="20">
        <f t="shared" ref="J925" si="2295">(G925-F925)*C925</f>
        <v>1100</v>
      </c>
      <c r="K925" s="20">
        <v>0</v>
      </c>
      <c r="L925" s="20">
        <f t="shared" ref="L925" si="2296">(I925-H925)*C925</f>
        <v>0</v>
      </c>
      <c r="M925" s="15">
        <f t="shared" ref="M925" si="2297">(J925+K925+L925)</f>
        <v>1100</v>
      </c>
    </row>
    <row r="926" spans="1:13" s="1" customFormat="1" ht="20.100000000000001" customHeight="1">
      <c r="A926" s="27">
        <v>43152</v>
      </c>
      <c r="B926" s="14" t="s">
        <v>186</v>
      </c>
      <c r="C926" s="15">
        <v>1000</v>
      </c>
      <c r="D926" s="15">
        <v>640</v>
      </c>
      <c r="E926" s="15" t="s">
        <v>17</v>
      </c>
      <c r="F926" s="15">
        <v>5</v>
      </c>
      <c r="G926" s="15">
        <v>6</v>
      </c>
      <c r="H926" s="15">
        <v>7</v>
      </c>
      <c r="I926" s="15">
        <v>8</v>
      </c>
      <c r="J926" s="20">
        <f t="shared" ref="J926" si="2298">(G926-F926)*C926</f>
        <v>1000</v>
      </c>
      <c r="K926" s="20">
        <f t="shared" ref="K926" si="2299">(H926-G926)*C926</f>
        <v>1000</v>
      </c>
      <c r="L926" s="20">
        <f t="shared" ref="L926" si="2300">(I926-H926)*C926</f>
        <v>1000</v>
      </c>
      <c r="M926" s="15">
        <f t="shared" ref="M926" si="2301">(J926+K926+L926)</f>
        <v>3000</v>
      </c>
    </row>
    <row r="927" spans="1:13" s="1" customFormat="1" ht="20.100000000000001" customHeight="1">
      <c r="A927" s="27">
        <v>43151</v>
      </c>
      <c r="B927" s="14" t="s">
        <v>21</v>
      </c>
      <c r="C927" s="14">
        <v>2000</v>
      </c>
      <c r="D927" s="14">
        <v>400</v>
      </c>
      <c r="E927" s="14" t="s">
        <v>17</v>
      </c>
      <c r="F927" s="15">
        <v>4.4000000000000004</v>
      </c>
      <c r="G927" s="15">
        <v>5.5</v>
      </c>
      <c r="H927" s="15">
        <v>0</v>
      </c>
      <c r="I927" s="15">
        <v>0</v>
      </c>
      <c r="J927" s="20">
        <f t="shared" ref="J927" si="2302">(G927-F927)*C927</f>
        <v>2199.9999999999991</v>
      </c>
      <c r="K927" s="20">
        <v>0</v>
      </c>
      <c r="L927" s="20">
        <f t="shared" ref="L927" si="2303">(I927-H927)*C927</f>
        <v>0</v>
      </c>
      <c r="M927" s="15">
        <f t="shared" ref="M927" si="2304">(J927+K927+L927)</f>
        <v>2199.9999999999991</v>
      </c>
    </row>
    <row r="928" spans="1:13" s="1" customFormat="1" ht="20.100000000000001" customHeight="1">
      <c r="A928" s="27">
        <v>43151</v>
      </c>
      <c r="B928" s="14" t="s">
        <v>16</v>
      </c>
      <c r="C928" s="15">
        <v>700</v>
      </c>
      <c r="D928" s="15">
        <v>580</v>
      </c>
      <c r="E928" s="15" t="s">
        <v>17</v>
      </c>
      <c r="F928" s="15">
        <v>11.4</v>
      </c>
      <c r="G928" s="15">
        <v>13.4</v>
      </c>
      <c r="H928" s="15">
        <v>15</v>
      </c>
      <c r="I928" s="15">
        <v>0</v>
      </c>
      <c r="J928" s="20">
        <f t="shared" ref="J928" si="2305">(G928-F928)*C928</f>
        <v>1400</v>
      </c>
      <c r="K928" s="20">
        <f t="shared" ref="K928" si="2306">(H928-G928)*C928</f>
        <v>1119.9999999999998</v>
      </c>
      <c r="L928" s="16">
        <v>0</v>
      </c>
      <c r="M928" s="15">
        <v>0</v>
      </c>
    </row>
    <row r="929" spans="1:15" s="1" customFormat="1" ht="20.100000000000001" customHeight="1">
      <c r="A929" s="27">
        <v>43150</v>
      </c>
      <c r="B929" s="14" t="s">
        <v>78</v>
      </c>
      <c r="C929" s="14">
        <v>1100</v>
      </c>
      <c r="D929" s="14">
        <v>570</v>
      </c>
      <c r="E929" s="15" t="s">
        <v>17</v>
      </c>
      <c r="F929" s="15">
        <v>5.5</v>
      </c>
      <c r="G929" s="15">
        <v>6.5</v>
      </c>
      <c r="H929" s="15">
        <v>7.5</v>
      </c>
      <c r="I929" s="16">
        <v>8.5</v>
      </c>
      <c r="J929" s="20">
        <f t="shared" ref="J929" si="2307">(G929-F929)*C929</f>
        <v>1100</v>
      </c>
      <c r="K929" s="20">
        <f t="shared" ref="K929" si="2308">(H929-G929)*C929</f>
        <v>1100</v>
      </c>
      <c r="L929" s="20">
        <f t="shared" ref="L929" si="2309">(I929-H929)*C929</f>
        <v>1100</v>
      </c>
      <c r="M929" s="15">
        <f t="shared" ref="M929" si="2310">(J929+K929+L929)</f>
        <v>3300</v>
      </c>
    </row>
    <row r="930" spans="1:15" s="1" customFormat="1" ht="20.100000000000001" customHeight="1">
      <c r="A930" s="27">
        <v>43150</v>
      </c>
      <c r="B930" s="14" t="s">
        <v>186</v>
      </c>
      <c r="C930" s="15">
        <v>1000</v>
      </c>
      <c r="D930" s="15">
        <v>660</v>
      </c>
      <c r="E930" s="15" t="s">
        <v>17</v>
      </c>
      <c r="F930" s="15">
        <v>9</v>
      </c>
      <c r="G930" s="15">
        <v>10</v>
      </c>
      <c r="H930" s="15">
        <v>11</v>
      </c>
      <c r="I930" s="15">
        <v>13</v>
      </c>
      <c r="J930" s="20">
        <f t="shared" ref="J930" si="2311">(G930-F930)*C930</f>
        <v>1000</v>
      </c>
      <c r="K930" s="20">
        <f t="shared" ref="K930" si="2312">(H930-G930)*C930</f>
        <v>1000</v>
      </c>
      <c r="L930" s="20">
        <f t="shared" ref="L930" si="2313">(I930-H930)*C930</f>
        <v>2000</v>
      </c>
      <c r="M930" s="15">
        <f t="shared" ref="M930" si="2314">(J930+K930+L930)</f>
        <v>4000</v>
      </c>
    </row>
    <row r="931" spans="1:15" s="1" customFormat="1" ht="20.100000000000001" customHeight="1">
      <c r="A931" s="27">
        <v>43147</v>
      </c>
      <c r="B931" s="14" t="s">
        <v>192</v>
      </c>
      <c r="C931" s="14">
        <v>1250</v>
      </c>
      <c r="D931" s="14">
        <v>440</v>
      </c>
      <c r="E931" s="15" t="s">
        <v>17</v>
      </c>
      <c r="F931" s="16">
        <v>4.9000000000000004</v>
      </c>
      <c r="G931" s="16">
        <v>5.5</v>
      </c>
      <c r="H931" s="16">
        <v>6.5</v>
      </c>
      <c r="I931" s="16">
        <v>7</v>
      </c>
      <c r="J931" s="20">
        <f t="shared" ref="J931:J932" si="2315">(G931-F931)*C931</f>
        <v>749.99999999999955</v>
      </c>
      <c r="K931" s="20">
        <f t="shared" ref="K931:K932" si="2316">(H931-G931)*C931</f>
        <v>1250</v>
      </c>
      <c r="L931" s="20">
        <f>(I931-H931)*C931</f>
        <v>625</v>
      </c>
      <c r="M931" s="15">
        <f t="shared" ref="M931:M932" si="2317">(J931+K931+L931)</f>
        <v>2624.9999999999995</v>
      </c>
    </row>
    <row r="932" spans="1:15" s="1" customFormat="1" ht="20.100000000000001" customHeight="1">
      <c r="A932" s="27">
        <v>43147</v>
      </c>
      <c r="B932" s="14" t="s">
        <v>193</v>
      </c>
      <c r="C932" s="15">
        <v>500</v>
      </c>
      <c r="D932" s="15">
        <v>1950</v>
      </c>
      <c r="E932" s="15" t="s">
        <v>17</v>
      </c>
      <c r="F932" s="15">
        <v>35</v>
      </c>
      <c r="G932" s="15">
        <v>38</v>
      </c>
      <c r="H932" s="15">
        <v>41</v>
      </c>
      <c r="I932" s="15">
        <v>45</v>
      </c>
      <c r="J932" s="20">
        <f t="shared" si="2315"/>
        <v>1500</v>
      </c>
      <c r="K932" s="20">
        <f t="shared" si="2316"/>
        <v>1500</v>
      </c>
      <c r="L932" s="20">
        <f>(I932-H932)*C932</f>
        <v>2000</v>
      </c>
      <c r="M932" s="15">
        <f t="shared" si="2317"/>
        <v>5000</v>
      </c>
    </row>
    <row r="933" spans="1:15" s="1" customFormat="1" ht="20.100000000000001" customHeight="1">
      <c r="A933" s="27">
        <v>43147</v>
      </c>
      <c r="B933" s="14" t="s">
        <v>24</v>
      </c>
      <c r="C933" s="14">
        <v>3000</v>
      </c>
      <c r="D933" s="14">
        <v>275</v>
      </c>
      <c r="E933" s="15" t="s">
        <v>17</v>
      </c>
      <c r="F933" s="16">
        <v>4.8</v>
      </c>
      <c r="G933" s="16">
        <v>5.5</v>
      </c>
      <c r="H933" s="16">
        <v>6.2</v>
      </c>
      <c r="I933" s="16">
        <v>7</v>
      </c>
      <c r="J933" s="20">
        <f t="shared" ref="J933" si="2318">(G933-F933)*C933</f>
        <v>2100.0000000000005</v>
      </c>
      <c r="K933" s="20">
        <f t="shared" ref="K933" si="2319">(H933-G933)*C933</f>
        <v>2100.0000000000005</v>
      </c>
      <c r="L933" s="20">
        <f>(I933-H933)*C933</f>
        <v>2399.9999999999995</v>
      </c>
      <c r="M933" s="15">
        <f t="shared" ref="M933" si="2320">(J933+K933+L933)</f>
        <v>6600</v>
      </c>
    </row>
    <row r="934" spans="1:15" s="1" customFormat="1" ht="20.100000000000001" customHeight="1">
      <c r="A934" s="27">
        <v>43146</v>
      </c>
      <c r="B934" s="14" t="s">
        <v>191</v>
      </c>
      <c r="C934" s="15">
        <v>1100</v>
      </c>
      <c r="D934" s="15">
        <v>540</v>
      </c>
      <c r="E934" s="14" t="s">
        <v>17</v>
      </c>
      <c r="F934" s="15">
        <v>6.7</v>
      </c>
      <c r="G934" s="15">
        <v>5.7</v>
      </c>
      <c r="H934" s="15">
        <v>0</v>
      </c>
      <c r="I934" s="15">
        <v>0</v>
      </c>
      <c r="J934" s="18">
        <f t="shared" ref="J934" si="2321">(G934-F934)*C934</f>
        <v>-1100</v>
      </c>
      <c r="K934" s="18">
        <v>0</v>
      </c>
      <c r="L934" s="18">
        <f t="shared" ref="L934" si="2322">(I934-H934)*C934</f>
        <v>0</v>
      </c>
      <c r="M934" s="19">
        <f>(J934+K934+L934)</f>
        <v>-1100</v>
      </c>
    </row>
    <row r="935" spans="1:15" s="1" customFormat="1" ht="20.100000000000001" customHeight="1">
      <c r="A935" s="27">
        <v>43145</v>
      </c>
      <c r="B935" s="14" t="s">
        <v>170</v>
      </c>
      <c r="C935" s="15">
        <v>1000</v>
      </c>
      <c r="D935" s="15">
        <v>600</v>
      </c>
      <c r="E935" s="14" t="s">
        <v>17</v>
      </c>
      <c r="F935" s="15">
        <v>17</v>
      </c>
      <c r="G935" s="15">
        <v>15</v>
      </c>
      <c r="H935" s="15">
        <v>0</v>
      </c>
      <c r="I935" s="15">
        <v>0</v>
      </c>
      <c r="J935" s="18">
        <f t="shared" ref="J935" si="2323">(G935-F935)*C935</f>
        <v>-2000</v>
      </c>
      <c r="K935" s="18">
        <v>0</v>
      </c>
      <c r="L935" s="18">
        <f t="shared" ref="L935:L936" si="2324">(I935-H935)*C935</f>
        <v>0</v>
      </c>
      <c r="M935" s="19">
        <f>(J935+K935+L935)</f>
        <v>-2000</v>
      </c>
    </row>
    <row r="936" spans="1:15" s="1" customFormat="1" ht="20.100000000000001" customHeight="1">
      <c r="A936" s="27">
        <v>43145</v>
      </c>
      <c r="B936" s="14" t="s">
        <v>119</v>
      </c>
      <c r="C936" s="15">
        <v>2500</v>
      </c>
      <c r="D936" s="15">
        <v>400</v>
      </c>
      <c r="E936" s="15" t="s">
        <v>17</v>
      </c>
      <c r="F936" s="15">
        <v>11</v>
      </c>
      <c r="G936" s="15">
        <v>12</v>
      </c>
      <c r="H936" s="15">
        <v>13</v>
      </c>
      <c r="I936" s="15">
        <v>13.7</v>
      </c>
      <c r="J936" s="20">
        <f t="shared" ref="J936" si="2325">(G936-F936)*C936</f>
        <v>2500</v>
      </c>
      <c r="K936" s="20">
        <f t="shared" ref="K936" si="2326">(H936-G936)*C936</f>
        <v>2500</v>
      </c>
      <c r="L936" s="20">
        <f t="shared" si="2324"/>
        <v>1749.9999999999982</v>
      </c>
      <c r="M936" s="15">
        <v>12500</v>
      </c>
      <c r="N936" s="12"/>
      <c r="O936" s="13"/>
    </row>
    <row r="937" spans="1:15" s="1" customFormat="1" ht="20.100000000000001" customHeight="1">
      <c r="A937" s="27">
        <v>43143</v>
      </c>
      <c r="B937" s="14" t="s">
        <v>36</v>
      </c>
      <c r="C937" s="15">
        <v>700</v>
      </c>
      <c r="D937" s="15">
        <v>620</v>
      </c>
      <c r="E937" s="15" t="s">
        <v>17</v>
      </c>
      <c r="F937" s="15">
        <v>15.7</v>
      </c>
      <c r="G937" s="15">
        <v>18</v>
      </c>
      <c r="H937" s="15">
        <v>21</v>
      </c>
      <c r="I937" s="15">
        <v>0</v>
      </c>
      <c r="J937" s="20">
        <f t="shared" ref="J937" si="2327">(G937-F937)*C937</f>
        <v>1610.0000000000005</v>
      </c>
      <c r="K937" s="20">
        <f t="shared" ref="K937:K938" si="2328">(H937-G937)*C937</f>
        <v>2100</v>
      </c>
      <c r="L937" s="16">
        <v>0</v>
      </c>
      <c r="M937" s="15">
        <v>0</v>
      </c>
    </row>
    <row r="938" spans="1:15" s="1" customFormat="1" ht="20.100000000000001" customHeight="1">
      <c r="A938" s="27">
        <v>43143</v>
      </c>
      <c r="B938" s="14" t="s">
        <v>74</v>
      </c>
      <c r="C938" s="14">
        <v>1200</v>
      </c>
      <c r="D938" s="15">
        <v>800</v>
      </c>
      <c r="E938" s="15" t="s">
        <v>17</v>
      </c>
      <c r="F938" s="16">
        <v>38</v>
      </c>
      <c r="G938" s="16">
        <v>40</v>
      </c>
      <c r="H938" s="16">
        <v>42</v>
      </c>
      <c r="I938" s="16">
        <v>0</v>
      </c>
      <c r="J938" s="20">
        <f t="shared" ref="J938" si="2329">(G938-F938)*C938</f>
        <v>2400</v>
      </c>
      <c r="K938" s="20">
        <f t="shared" si="2328"/>
        <v>2400</v>
      </c>
      <c r="L938" s="20">
        <v>0</v>
      </c>
      <c r="M938" s="15">
        <f t="shared" ref="M938" si="2330">(J938+K938+L938)</f>
        <v>4800</v>
      </c>
    </row>
    <row r="939" spans="1:15" s="1" customFormat="1" ht="20.100000000000001" customHeight="1">
      <c r="A939" s="27">
        <v>43140</v>
      </c>
      <c r="B939" s="14" t="s">
        <v>49</v>
      </c>
      <c r="C939" s="15">
        <v>1300</v>
      </c>
      <c r="D939" s="15">
        <v>440</v>
      </c>
      <c r="E939" s="15" t="s">
        <v>17</v>
      </c>
      <c r="F939" s="15">
        <v>20</v>
      </c>
      <c r="G939" s="15">
        <v>21</v>
      </c>
      <c r="H939" s="15">
        <v>22</v>
      </c>
      <c r="I939" s="16">
        <v>23</v>
      </c>
      <c r="J939" s="20">
        <f t="shared" ref="J939" si="2331">(G939-F939)*C939</f>
        <v>1300</v>
      </c>
      <c r="K939" s="20">
        <f t="shared" ref="K939" si="2332">(H939-G939)*C939</f>
        <v>1300</v>
      </c>
      <c r="L939" s="20">
        <f t="shared" ref="L939" si="2333">(I939-H939)*C939</f>
        <v>1300</v>
      </c>
      <c r="M939" s="15">
        <v>5200</v>
      </c>
    </row>
    <row r="940" spans="1:15" s="1" customFormat="1" ht="20.100000000000001" customHeight="1">
      <c r="A940" s="27">
        <v>43140</v>
      </c>
      <c r="B940" s="14" t="s">
        <v>25</v>
      </c>
      <c r="C940" s="15">
        <v>5000</v>
      </c>
      <c r="D940" s="15">
        <v>230</v>
      </c>
      <c r="E940" s="15" t="s">
        <v>17</v>
      </c>
      <c r="F940" s="15">
        <v>8</v>
      </c>
      <c r="G940" s="15">
        <v>9</v>
      </c>
      <c r="H940" s="15">
        <v>10</v>
      </c>
      <c r="I940" s="15">
        <v>11</v>
      </c>
      <c r="J940" s="20">
        <f t="shared" ref="J940" si="2334">(G940-F940)*C940</f>
        <v>5000</v>
      </c>
      <c r="K940" s="20">
        <f t="shared" ref="K940" si="2335">(H940-G940)*C940</f>
        <v>5000</v>
      </c>
      <c r="L940" s="20">
        <f t="shared" ref="L940" si="2336">(I940-H940)*C940</f>
        <v>5000</v>
      </c>
      <c r="M940" s="15">
        <f t="shared" ref="M940" si="2337">(J940+K940+L940)</f>
        <v>15000</v>
      </c>
    </row>
    <row r="941" spans="1:15" s="1" customFormat="1" ht="20.100000000000001" customHeight="1">
      <c r="A941" s="27">
        <v>43140</v>
      </c>
      <c r="B941" s="14" t="s">
        <v>180</v>
      </c>
      <c r="C941" s="15">
        <v>1000</v>
      </c>
      <c r="D941" s="15">
        <v>680</v>
      </c>
      <c r="E941" s="15" t="s">
        <v>17</v>
      </c>
      <c r="F941" s="15">
        <v>21</v>
      </c>
      <c r="G941" s="15">
        <v>22</v>
      </c>
      <c r="H941" s="15">
        <v>23</v>
      </c>
      <c r="I941" s="15">
        <v>24</v>
      </c>
      <c r="J941" s="20">
        <f t="shared" ref="J941" si="2338">(G941-F941)*C941</f>
        <v>1000</v>
      </c>
      <c r="K941" s="20">
        <f t="shared" ref="K941" si="2339">(H941-G941)*C941</f>
        <v>1000</v>
      </c>
      <c r="L941" s="20">
        <f t="shared" ref="L941" si="2340">(I941-H941)*C941</f>
        <v>1000</v>
      </c>
      <c r="M941" s="15">
        <f t="shared" ref="M941" si="2341">(J941+K941+L941)</f>
        <v>3000</v>
      </c>
    </row>
    <row r="942" spans="1:15" s="1" customFormat="1" ht="20.100000000000001" customHeight="1">
      <c r="A942" s="27">
        <v>43140</v>
      </c>
      <c r="B942" s="14" t="s">
        <v>74</v>
      </c>
      <c r="C942" s="14">
        <v>1200</v>
      </c>
      <c r="D942" s="15">
        <v>780</v>
      </c>
      <c r="E942" s="15" t="s">
        <v>17</v>
      </c>
      <c r="F942" s="16">
        <v>32</v>
      </c>
      <c r="G942" s="16">
        <v>33</v>
      </c>
      <c r="H942" s="16">
        <v>34</v>
      </c>
      <c r="I942" s="16">
        <v>35</v>
      </c>
      <c r="J942" s="20">
        <f t="shared" ref="J942" si="2342">(G942-F942)*C942</f>
        <v>1200</v>
      </c>
      <c r="K942" s="20">
        <f t="shared" ref="K942" si="2343">(H942-G942)*C942</f>
        <v>1200</v>
      </c>
      <c r="L942" s="20">
        <f t="shared" ref="L942" si="2344">(I942-H942)*C942</f>
        <v>1200</v>
      </c>
      <c r="M942" s="15">
        <f t="shared" ref="M942" si="2345">(J942+K942+L942)</f>
        <v>3600</v>
      </c>
    </row>
    <row r="943" spans="1:15" s="1" customFormat="1" ht="20.100000000000001" customHeight="1">
      <c r="A943" s="27">
        <v>43139</v>
      </c>
      <c r="B943" s="14" t="s">
        <v>49</v>
      </c>
      <c r="C943" s="15">
        <v>1300</v>
      </c>
      <c r="D943" s="15">
        <v>440</v>
      </c>
      <c r="E943" s="15" t="s">
        <v>17</v>
      </c>
      <c r="F943" s="15">
        <v>20</v>
      </c>
      <c r="G943" s="15">
        <v>21</v>
      </c>
      <c r="H943" s="15">
        <v>22</v>
      </c>
      <c r="I943" s="16">
        <v>23</v>
      </c>
      <c r="J943" s="20">
        <f t="shared" ref="J943" si="2346">(G943-F943)*C943</f>
        <v>1300</v>
      </c>
      <c r="K943" s="20">
        <f t="shared" ref="K943" si="2347">(H943-G943)*C943</f>
        <v>1300</v>
      </c>
      <c r="L943" s="20">
        <f t="shared" ref="L943" si="2348">(I943-H943)*C943</f>
        <v>1300</v>
      </c>
      <c r="M943" s="15">
        <v>5200</v>
      </c>
    </row>
    <row r="944" spans="1:15" s="1" customFormat="1" ht="20.100000000000001" customHeight="1">
      <c r="A944" s="27">
        <v>43139</v>
      </c>
      <c r="B944" s="14" t="s">
        <v>25</v>
      </c>
      <c r="C944" s="15">
        <v>5000</v>
      </c>
      <c r="D944" s="15">
        <v>230</v>
      </c>
      <c r="E944" s="15" t="s">
        <v>17</v>
      </c>
      <c r="F944" s="15">
        <v>9</v>
      </c>
      <c r="G944" s="15">
        <v>10</v>
      </c>
      <c r="H944" s="15">
        <v>11</v>
      </c>
      <c r="I944" s="15">
        <v>11.8</v>
      </c>
      <c r="J944" s="20">
        <f t="shared" ref="J944:J945" si="2349">(G944-F944)*C944</f>
        <v>5000</v>
      </c>
      <c r="K944" s="20">
        <f t="shared" ref="K944" si="2350">(H944-G944)*C944</f>
        <v>5000</v>
      </c>
      <c r="L944" s="20">
        <f t="shared" ref="L944" si="2351">(I944-H944)*C944</f>
        <v>4000.0000000000036</v>
      </c>
      <c r="M944" s="15">
        <f t="shared" ref="M944" si="2352">(J944+K944+L944)</f>
        <v>14000.000000000004</v>
      </c>
    </row>
    <row r="945" spans="1:15" s="1" customFormat="1" ht="20.100000000000001" customHeight="1">
      <c r="A945" s="27">
        <v>43139</v>
      </c>
      <c r="B945" s="14" t="s">
        <v>36</v>
      </c>
      <c r="C945" s="15">
        <v>700</v>
      </c>
      <c r="D945" s="15">
        <v>620</v>
      </c>
      <c r="E945" s="15" t="s">
        <v>17</v>
      </c>
      <c r="F945" s="15">
        <v>22</v>
      </c>
      <c r="G945" s="15">
        <v>24.3</v>
      </c>
      <c r="H945" s="15">
        <v>0</v>
      </c>
      <c r="I945" s="15">
        <v>0</v>
      </c>
      <c r="J945" s="20">
        <f t="shared" si="2349"/>
        <v>1610.0000000000005</v>
      </c>
      <c r="K945" s="16">
        <v>0</v>
      </c>
      <c r="L945" s="16">
        <v>0</v>
      </c>
      <c r="M945" s="15">
        <v>0</v>
      </c>
    </row>
    <row r="946" spans="1:15" s="1" customFormat="1" ht="20.100000000000001" customHeight="1">
      <c r="A946" s="27">
        <v>43138</v>
      </c>
      <c r="B946" s="14" t="s">
        <v>170</v>
      </c>
      <c r="C946" s="15">
        <v>1000</v>
      </c>
      <c r="D946" s="15">
        <v>600</v>
      </c>
      <c r="E946" s="14" t="s">
        <v>17</v>
      </c>
      <c r="F946" s="15">
        <v>21</v>
      </c>
      <c r="G946" s="15">
        <v>22</v>
      </c>
      <c r="H946" s="15">
        <v>23</v>
      </c>
      <c r="I946" s="15">
        <v>24</v>
      </c>
      <c r="J946" s="20">
        <f t="shared" ref="J946" si="2353">(G946-F946)*C946</f>
        <v>1000</v>
      </c>
      <c r="K946" s="20">
        <f t="shared" ref="K946" si="2354">(H946-G946)*C946</f>
        <v>1000</v>
      </c>
      <c r="L946" s="20">
        <f t="shared" ref="L946" si="2355">(I946-H946)*C946</f>
        <v>1000</v>
      </c>
      <c r="M946" s="15">
        <f>(J946+K946+L946)</f>
        <v>3000</v>
      </c>
    </row>
    <row r="947" spans="1:15" s="1" customFormat="1" ht="20.100000000000001" customHeight="1">
      <c r="A947" s="27">
        <v>43138</v>
      </c>
      <c r="B947" s="14" t="s">
        <v>180</v>
      </c>
      <c r="C947" s="15">
        <v>1000</v>
      </c>
      <c r="D947" s="15">
        <v>680</v>
      </c>
      <c r="E947" s="15" t="s">
        <v>17</v>
      </c>
      <c r="F947" s="15">
        <v>24</v>
      </c>
      <c r="G947" s="15">
        <v>25</v>
      </c>
      <c r="H947" s="15">
        <v>0</v>
      </c>
      <c r="I947" s="15">
        <v>0</v>
      </c>
      <c r="J947" s="20">
        <f t="shared" ref="J947" si="2356">(G947-F947)*C947</f>
        <v>1000</v>
      </c>
      <c r="K947" s="20">
        <v>0</v>
      </c>
      <c r="L947" s="20">
        <v>0</v>
      </c>
      <c r="M947" s="15">
        <f t="shared" ref="M947" si="2357">(J947+K947+L947)</f>
        <v>1000</v>
      </c>
    </row>
    <row r="948" spans="1:15" s="1" customFormat="1" ht="20.100000000000001" customHeight="1">
      <c r="A948" s="27">
        <v>43137</v>
      </c>
      <c r="B948" s="14" t="s">
        <v>190</v>
      </c>
      <c r="C948" s="14">
        <v>1500</v>
      </c>
      <c r="D948" s="14">
        <v>500</v>
      </c>
      <c r="E948" s="15" t="s">
        <v>17</v>
      </c>
      <c r="F948" s="15">
        <v>23</v>
      </c>
      <c r="G948" s="15">
        <v>24</v>
      </c>
      <c r="H948" s="15">
        <v>25</v>
      </c>
      <c r="I948" s="16">
        <v>26</v>
      </c>
      <c r="J948" s="20">
        <f t="shared" ref="J948:J950" si="2358">(G948-F948)*C948</f>
        <v>1500</v>
      </c>
      <c r="K948" s="20">
        <f t="shared" ref="K948:K949" si="2359">(H948-G948)*C948</f>
        <v>1500</v>
      </c>
      <c r="L948" s="20">
        <f t="shared" ref="L948:L949" si="2360">(I948-H948)*C948</f>
        <v>1500</v>
      </c>
      <c r="M948" s="15">
        <f t="shared" ref="M948" si="2361">(J948+K948+L948)</f>
        <v>4500</v>
      </c>
    </row>
    <row r="949" spans="1:15" s="1" customFormat="1" ht="20.100000000000001" customHeight="1">
      <c r="A949" s="27">
        <v>43137</v>
      </c>
      <c r="B949" s="14" t="s">
        <v>188</v>
      </c>
      <c r="C949" s="15">
        <v>1100</v>
      </c>
      <c r="D949" s="15">
        <v>880</v>
      </c>
      <c r="E949" s="15" t="s">
        <v>17</v>
      </c>
      <c r="F949" s="15">
        <v>28</v>
      </c>
      <c r="G949" s="15">
        <v>29</v>
      </c>
      <c r="H949" s="15">
        <v>30</v>
      </c>
      <c r="I949" s="15">
        <v>31</v>
      </c>
      <c r="J949" s="20">
        <f t="shared" si="2358"/>
        <v>1100</v>
      </c>
      <c r="K949" s="20">
        <f t="shared" si="2359"/>
        <v>1100</v>
      </c>
      <c r="L949" s="20">
        <f t="shared" si="2360"/>
        <v>1100</v>
      </c>
      <c r="M949" s="15">
        <v>8000</v>
      </c>
    </row>
    <row r="950" spans="1:15" s="1" customFormat="1" ht="20.100000000000001" customHeight="1">
      <c r="A950" s="27">
        <v>43136</v>
      </c>
      <c r="B950" s="14" t="s">
        <v>21</v>
      </c>
      <c r="C950" s="14">
        <v>2000</v>
      </c>
      <c r="D950" s="14">
        <v>380</v>
      </c>
      <c r="E950" s="14" t="s">
        <v>17</v>
      </c>
      <c r="F950" s="15">
        <v>12</v>
      </c>
      <c r="G950" s="15">
        <v>14</v>
      </c>
      <c r="H950" s="15">
        <v>16</v>
      </c>
      <c r="I950" s="15">
        <v>18</v>
      </c>
      <c r="J950" s="20">
        <f t="shared" si="2358"/>
        <v>4000</v>
      </c>
      <c r="K950" s="20">
        <f t="shared" ref="K950" si="2362">(H950-G950)*C950</f>
        <v>4000</v>
      </c>
      <c r="L950" s="20">
        <f t="shared" ref="L950" si="2363">(I950-H950)*C950</f>
        <v>4000</v>
      </c>
      <c r="M950" s="15">
        <v>8000</v>
      </c>
    </row>
    <row r="951" spans="1:15" s="1" customFormat="1" ht="20.100000000000001" customHeight="1">
      <c r="A951" s="27">
        <v>43136</v>
      </c>
      <c r="B951" s="14" t="s">
        <v>25</v>
      </c>
      <c r="C951" s="15">
        <v>5000</v>
      </c>
      <c r="D951" s="15">
        <v>220</v>
      </c>
      <c r="E951" s="15" t="s">
        <v>17</v>
      </c>
      <c r="F951" s="15">
        <v>10</v>
      </c>
      <c r="G951" s="15">
        <v>11</v>
      </c>
      <c r="H951" s="15">
        <v>12</v>
      </c>
      <c r="I951" s="15">
        <v>13</v>
      </c>
      <c r="J951" s="20">
        <f t="shared" ref="J951" si="2364">(G951-F951)*C951</f>
        <v>5000</v>
      </c>
      <c r="K951" s="20">
        <f t="shared" ref="K951" si="2365">(H951-G951)*C951</f>
        <v>5000</v>
      </c>
      <c r="L951" s="20">
        <f t="shared" ref="L951" si="2366">(I951-H951)*C951</f>
        <v>5000</v>
      </c>
      <c r="M951" s="15">
        <f t="shared" ref="M951" si="2367">(J951+K951+L951)</f>
        <v>15000</v>
      </c>
    </row>
    <row r="952" spans="1:15" s="1" customFormat="1" ht="20.100000000000001" customHeight="1">
      <c r="A952" s="27">
        <v>43133</v>
      </c>
      <c r="B952" s="14" t="s">
        <v>189</v>
      </c>
      <c r="C952" s="14">
        <v>1500</v>
      </c>
      <c r="D952" s="14">
        <v>540</v>
      </c>
      <c r="E952" s="15" t="s">
        <v>17</v>
      </c>
      <c r="F952" s="15">
        <v>19</v>
      </c>
      <c r="G952" s="15">
        <v>21</v>
      </c>
      <c r="H952" s="15">
        <v>23</v>
      </c>
      <c r="I952" s="16">
        <v>0</v>
      </c>
      <c r="J952" s="20">
        <f t="shared" ref="J952:J953" si="2368">(G952-F952)*C952</f>
        <v>3000</v>
      </c>
      <c r="K952" s="20">
        <f t="shared" ref="K952" si="2369">(H952-G952)*C952</f>
        <v>3000</v>
      </c>
      <c r="L952" s="20">
        <v>0</v>
      </c>
      <c r="M952" s="15">
        <f t="shared" ref="M952" si="2370">(J952+K952+L952)</f>
        <v>6000</v>
      </c>
    </row>
    <row r="953" spans="1:15" s="1" customFormat="1" ht="20.100000000000001" customHeight="1">
      <c r="A953" s="27">
        <v>43133</v>
      </c>
      <c r="B953" s="14" t="s">
        <v>96</v>
      </c>
      <c r="C953" s="14">
        <v>2500</v>
      </c>
      <c r="D953" s="15">
        <v>420</v>
      </c>
      <c r="E953" s="15" t="s">
        <v>17</v>
      </c>
      <c r="F953" s="15">
        <v>13</v>
      </c>
      <c r="G953" s="15">
        <v>14</v>
      </c>
      <c r="H953" s="15">
        <v>0</v>
      </c>
      <c r="I953" s="15">
        <v>0</v>
      </c>
      <c r="J953" s="20">
        <f t="shared" si="2368"/>
        <v>2500</v>
      </c>
      <c r="K953" s="16">
        <v>0</v>
      </c>
      <c r="L953" s="16">
        <v>0</v>
      </c>
      <c r="M953" s="15">
        <v>12500</v>
      </c>
      <c r="N953" s="12"/>
      <c r="O953" s="13"/>
    </row>
    <row r="954" spans="1:15" s="1" customFormat="1" ht="20.100000000000001" customHeight="1">
      <c r="A954" s="27">
        <v>43132</v>
      </c>
      <c r="B954" s="14" t="s">
        <v>75</v>
      </c>
      <c r="C954" s="14">
        <v>1200</v>
      </c>
      <c r="D954" s="15">
        <v>760</v>
      </c>
      <c r="E954" s="15" t="s">
        <v>17</v>
      </c>
      <c r="F954" s="15">
        <v>29</v>
      </c>
      <c r="G954" s="15">
        <v>31</v>
      </c>
      <c r="H954" s="15">
        <v>33</v>
      </c>
      <c r="I954" s="15">
        <v>0</v>
      </c>
      <c r="J954" s="20">
        <f t="shared" ref="J954" si="2371">(G954-F954)*C954</f>
        <v>2400</v>
      </c>
      <c r="K954" s="20">
        <f t="shared" ref="K954:K955" si="2372">(H954-G954)*C954</f>
        <v>2400</v>
      </c>
      <c r="L954" s="20">
        <v>0</v>
      </c>
      <c r="M954" s="15">
        <f t="shared" ref="M954" si="2373">(J954+K954+L954)</f>
        <v>4800</v>
      </c>
    </row>
    <row r="955" spans="1:15" s="1" customFormat="1" ht="20.100000000000001" customHeight="1">
      <c r="A955" s="27">
        <v>43131</v>
      </c>
      <c r="B955" s="14" t="s">
        <v>71</v>
      </c>
      <c r="C955" s="14">
        <v>1200</v>
      </c>
      <c r="D955" s="14">
        <v>530</v>
      </c>
      <c r="E955" s="15" t="s">
        <v>17</v>
      </c>
      <c r="F955" s="15">
        <v>26</v>
      </c>
      <c r="G955" s="15">
        <v>28</v>
      </c>
      <c r="H955" s="15">
        <v>30</v>
      </c>
      <c r="I955" s="15">
        <v>0</v>
      </c>
      <c r="J955" s="20">
        <f t="shared" ref="J955" si="2374">(G955-F955)*C955</f>
        <v>2400</v>
      </c>
      <c r="K955" s="20">
        <f t="shared" si="2372"/>
        <v>2400</v>
      </c>
      <c r="L955" s="20">
        <v>0</v>
      </c>
      <c r="M955" s="15">
        <f t="shared" ref="M955" si="2375">(J955+K955+L955)</f>
        <v>4800</v>
      </c>
    </row>
    <row r="956" spans="1:15" s="1" customFormat="1" ht="20.100000000000001" customHeight="1">
      <c r="A956" s="27">
        <v>43130</v>
      </c>
      <c r="B956" s="14" t="s">
        <v>188</v>
      </c>
      <c r="C956" s="15">
        <v>1100</v>
      </c>
      <c r="D956" s="15">
        <v>860</v>
      </c>
      <c r="E956" s="15" t="s">
        <v>17</v>
      </c>
      <c r="F956" s="15">
        <v>35</v>
      </c>
      <c r="G956" s="15">
        <v>33</v>
      </c>
      <c r="H956" s="15">
        <v>0</v>
      </c>
      <c r="I956" s="15">
        <v>0</v>
      </c>
      <c r="J956" s="18">
        <f t="shared" ref="J956" si="2376">(G956-F956)*C956</f>
        <v>-2200</v>
      </c>
      <c r="K956" s="18">
        <v>0</v>
      </c>
      <c r="L956" s="18">
        <v>0</v>
      </c>
      <c r="M956" s="19">
        <f t="shared" ref="M956" si="2377">(J956+K956+L956)</f>
        <v>-2200</v>
      </c>
    </row>
    <row r="957" spans="1:15" s="1" customFormat="1" ht="20.100000000000001" customHeight="1">
      <c r="A957" s="27">
        <v>43130</v>
      </c>
      <c r="B957" s="14" t="s">
        <v>75</v>
      </c>
      <c r="C957" s="14">
        <v>1200</v>
      </c>
      <c r="D957" s="15">
        <v>800</v>
      </c>
      <c r="E957" s="15" t="s">
        <v>17</v>
      </c>
      <c r="F957" s="15">
        <v>24</v>
      </c>
      <c r="G957" s="15">
        <v>26</v>
      </c>
      <c r="H957" s="15">
        <v>0</v>
      </c>
      <c r="I957" s="15">
        <v>0</v>
      </c>
      <c r="J957" s="20">
        <f t="shared" ref="J957" si="2378">(G957-F957)*C957</f>
        <v>2400</v>
      </c>
      <c r="K957" s="20">
        <v>0</v>
      </c>
      <c r="L957" s="20">
        <f t="shared" ref="L957" si="2379">(I957-H957)*C957</f>
        <v>0</v>
      </c>
      <c r="M957" s="15">
        <f t="shared" ref="M957" si="2380">(J957+K957+L957)</f>
        <v>2400</v>
      </c>
    </row>
    <row r="958" spans="1:15" s="1" customFormat="1" ht="20.100000000000001" customHeight="1">
      <c r="A958" s="27">
        <v>43129</v>
      </c>
      <c r="B958" s="14" t="s">
        <v>180</v>
      </c>
      <c r="C958" s="15">
        <v>1000</v>
      </c>
      <c r="D958" s="15">
        <v>780</v>
      </c>
      <c r="E958" s="15" t="s">
        <v>17</v>
      </c>
      <c r="F958" s="15">
        <v>28</v>
      </c>
      <c r="G958" s="15">
        <v>30</v>
      </c>
      <c r="H958" s="15">
        <v>32</v>
      </c>
      <c r="I958" s="15">
        <v>0</v>
      </c>
      <c r="J958" s="20">
        <f t="shared" ref="J958" si="2381">(G958-F958)*C958</f>
        <v>2000</v>
      </c>
      <c r="K958" s="20">
        <f t="shared" ref="K958" si="2382">(H958-G958)*C958</f>
        <v>2000</v>
      </c>
      <c r="L958" s="20">
        <v>0</v>
      </c>
      <c r="M958" s="15">
        <f t="shared" ref="M958" si="2383">(J958+K958+L958)</f>
        <v>4000</v>
      </c>
    </row>
    <row r="959" spans="1:15" s="1" customFormat="1" ht="20.100000000000001" customHeight="1">
      <c r="A959" s="27">
        <v>43129</v>
      </c>
      <c r="B959" s="14" t="s">
        <v>75</v>
      </c>
      <c r="C959" s="14">
        <v>1200</v>
      </c>
      <c r="D959" s="15">
        <v>780</v>
      </c>
      <c r="E959" s="15" t="s">
        <v>17</v>
      </c>
      <c r="F959" s="15">
        <v>35</v>
      </c>
      <c r="G959" s="15">
        <v>37</v>
      </c>
      <c r="H959" s="15">
        <v>39</v>
      </c>
      <c r="I959" s="15">
        <v>41</v>
      </c>
      <c r="J959" s="20">
        <f t="shared" ref="J959" si="2384">(G959-F959)*C959</f>
        <v>2400</v>
      </c>
      <c r="K959" s="20">
        <f t="shared" ref="K959" si="2385">(H959-G959)*C959</f>
        <v>2400</v>
      </c>
      <c r="L959" s="20">
        <f t="shared" ref="L959" si="2386">(I959-H959)*C959</f>
        <v>2400</v>
      </c>
      <c r="M959" s="15">
        <f t="shared" ref="M959" si="2387">(J959+K959+L959)</f>
        <v>7200</v>
      </c>
    </row>
    <row r="960" spans="1:15" s="1" customFormat="1" ht="20.100000000000001" customHeight="1">
      <c r="A960" s="27">
        <v>42760</v>
      </c>
      <c r="B960" s="14" t="s">
        <v>118</v>
      </c>
      <c r="C960" s="15">
        <v>2000</v>
      </c>
      <c r="D960" s="15">
        <v>490</v>
      </c>
      <c r="E960" s="15" t="s">
        <v>17</v>
      </c>
      <c r="F960" s="15">
        <v>7</v>
      </c>
      <c r="G960" s="15">
        <v>7.9</v>
      </c>
      <c r="H960" s="15">
        <v>0</v>
      </c>
      <c r="I960" s="15">
        <v>0</v>
      </c>
      <c r="J960" s="20">
        <f t="shared" ref="J960:J961" si="2388">(G960-F960)*C960</f>
        <v>1800.0000000000007</v>
      </c>
      <c r="K960" s="16">
        <v>0</v>
      </c>
      <c r="L960" s="16">
        <v>0</v>
      </c>
      <c r="M960" s="15">
        <v>3000</v>
      </c>
    </row>
    <row r="961" spans="1:13" s="1" customFormat="1" ht="20.100000000000001" customHeight="1">
      <c r="A961" s="27">
        <v>43124</v>
      </c>
      <c r="B961" s="14" t="s">
        <v>189</v>
      </c>
      <c r="C961" s="14">
        <v>1500</v>
      </c>
      <c r="D961" s="14">
        <v>600</v>
      </c>
      <c r="E961" s="15" t="s">
        <v>17</v>
      </c>
      <c r="F961" s="15">
        <v>12</v>
      </c>
      <c r="G961" s="15">
        <v>14</v>
      </c>
      <c r="H961" s="15">
        <v>16</v>
      </c>
      <c r="I961" s="16">
        <v>18</v>
      </c>
      <c r="J961" s="20">
        <f t="shared" si="2388"/>
        <v>3000</v>
      </c>
      <c r="K961" s="20">
        <f t="shared" ref="K961" si="2389">(H961-G961)*C961</f>
        <v>3000</v>
      </c>
      <c r="L961" s="20">
        <f t="shared" ref="L961:L962" si="2390">(I961-H961)*C961</f>
        <v>3000</v>
      </c>
      <c r="M961" s="15">
        <f t="shared" ref="M961" si="2391">(J961+K961+L961)</f>
        <v>9000</v>
      </c>
    </row>
    <row r="962" spans="1:13" s="1" customFormat="1" ht="20.100000000000001" customHeight="1">
      <c r="A962" s="27">
        <v>43123</v>
      </c>
      <c r="B962" s="14" t="s">
        <v>23</v>
      </c>
      <c r="C962" s="14">
        <v>1200</v>
      </c>
      <c r="D962" s="15">
        <v>620</v>
      </c>
      <c r="E962" s="14" t="s">
        <v>17</v>
      </c>
      <c r="F962" s="15">
        <v>10</v>
      </c>
      <c r="G962" s="15">
        <v>12</v>
      </c>
      <c r="H962" s="15">
        <v>14</v>
      </c>
      <c r="I962" s="15">
        <v>16</v>
      </c>
      <c r="J962" s="20">
        <f t="shared" ref="J962" si="2392">(G962-F962)*C962</f>
        <v>2400</v>
      </c>
      <c r="K962" s="20">
        <f t="shared" ref="K962" si="2393">(H962-G962)*C962</f>
        <v>2400</v>
      </c>
      <c r="L962" s="20">
        <f t="shared" si="2390"/>
        <v>2400</v>
      </c>
      <c r="M962" s="15">
        <f t="shared" ref="M962" si="2394">(J962+K962+L962)</f>
        <v>7200</v>
      </c>
    </row>
    <row r="963" spans="1:13" s="1" customFormat="1" ht="20.100000000000001" customHeight="1">
      <c r="A963" s="27">
        <v>43123</v>
      </c>
      <c r="B963" s="14" t="s">
        <v>180</v>
      </c>
      <c r="C963" s="15">
        <v>1000</v>
      </c>
      <c r="D963" s="15">
        <v>760</v>
      </c>
      <c r="E963" s="15" t="s">
        <v>17</v>
      </c>
      <c r="F963" s="15">
        <v>9</v>
      </c>
      <c r="G963" s="15">
        <v>10</v>
      </c>
      <c r="H963" s="15">
        <v>11</v>
      </c>
      <c r="I963" s="15">
        <v>12</v>
      </c>
      <c r="J963" s="20">
        <f t="shared" ref="J963" si="2395">(G963-F963)*C963</f>
        <v>1000</v>
      </c>
      <c r="K963" s="20">
        <f t="shared" ref="K963" si="2396">(H963-G963)*C963</f>
        <v>1000</v>
      </c>
      <c r="L963" s="20">
        <f t="shared" ref="L963" si="2397">(I963-H963)*C963</f>
        <v>1000</v>
      </c>
      <c r="M963" s="15">
        <f t="shared" ref="M963" si="2398">(J963+K963+L963)</f>
        <v>3000</v>
      </c>
    </row>
    <row r="964" spans="1:13" s="1" customFormat="1" ht="20.100000000000001" customHeight="1">
      <c r="A964" s="27">
        <v>43122</v>
      </c>
      <c r="B964" s="14" t="s">
        <v>163</v>
      </c>
      <c r="C964" s="15">
        <v>1800</v>
      </c>
      <c r="D964" s="15">
        <v>560</v>
      </c>
      <c r="E964" s="15" t="s">
        <v>17</v>
      </c>
      <c r="F964" s="15">
        <v>14</v>
      </c>
      <c r="G964" s="15">
        <v>16</v>
      </c>
      <c r="H964" s="15">
        <v>18</v>
      </c>
      <c r="I964" s="15">
        <v>20</v>
      </c>
      <c r="J964" s="20">
        <f t="shared" ref="J964" si="2399">(G964-F964)*C964</f>
        <v>3600</v>
      </c>
      <c r="K964" s="20">
        <f t="shared" ref="K964" si="2400">(H964-G964)*C964</f>
        <v>3600</v>
      </c>
      <c r="L964" s="20">
        <f t="shared" ref="L964" si="2401">(I964-H964)*C964</f>
        <v>3600</v>
      </c>
      <c r="M964" s="15">
        <v>5200</v>
      </c>
    </row>
    <row r="965" spans="1:13" s="1" customFormat="1" ht="20.100000000000001" customHeight="1">
      <c r="A965" s="27">
        <v>43122</v>
      </c>
      <c r="B965" s="14" t="s">
        <v>75</v>
      </c>
      <c r="C965" s="14">
        <v>1200</v>
      </c>
      <c r="D965" s="15">
        <v>800</v>
      </c>
      <c r="E965" s="15" t="s">
        <v>17</v>
      </c>
      <c r="F965" s="15">
        <v>21</v>
      </c>
      <c r="G965" s="15">
        <v>23</v>
      </c>
      <c r="H965" s="15">
        <v>25</v>
      </c>
      <c r="I965" s="15">
        <v>0</v>
      </c>
      <c r="J965" s="20">
        <f t="shared" ref="J965" si="2402">(G965-F965)*C965</f>
        <v>2400</v>
      </c>
      <c r="K965" s="20">
        <f t="shared" ref="K965" si="2403">(H965-G965)*C965</f>
        <v>2400</v>
      </c>
      <c r="L965" s="20">
        <v>0</v>
      </c>
      <c r="M965" s="15">
        <f t="shared" ref="M965" si="2404">(J965+K965+L965)</f>
        <v>4800</v>
      </c>
    </row>
    <row r="966" spans="1:13" s="1" customFormat="1" ht="20.100000000000001" customHeight="1">
      <c r="A966" s="27">
        <v>43119</v>
      </c>
      <c r="B966" s="14" t="s">
        <v>188</v>
      </c>
      <c r="C966" s="15">
        <v>1100</v>
      </c>
      <c r="D966" s="15">
        <v>780</v>
      </c>
      <c r="E966" s="15" t="s">
        <v>17</v>
      </c>
      <c r="F966" s="15">
        <v>14</v>
      </c>
      <c r="G966" s="15">
        <v>16</v>
      </c>
      <c r="H966" s="15">
        <v>17</v>
      </c>
      <c r="I966" s="15">
        <v>0</v>
      </c>
      <c r="J966" s="20">
        <f t="shared" ref="J966:J967" si="2405">(G966-F966)*C966</f>
        <v>2200</v>
      </c>
      <c r="K966" s="20">
        <f t="shared" ref="K966:K967" si="2406">(H966-G966)*C966</f>
        <v>1100</v>
      </c>
      <c r="L966" s="20">
        <v>0</v>
      </c>
      <c r="M966" s="15">
        <f t="shared" ref="M966" si="2407">(J966+K966+L966)</f>
        <v>3300</v>
      </c>
    </row>
    <row r="967" spans="1:13" s="1" customFormat="1" ht="20.100000000000001" customHeight="1">
      <c r="A967" s="27">
        <v>43119</v>
      </c>
      <c r="B967" s="14" t="s">
        <v>49</v>
      </c>
      <c r="C967" s="15">
        <v>1300</v>
      </c>
      <c r="D967" s="15">
        <v>500</v>
      </c>
      <c r="E967" s="15" t="s">
        <v>17</v>
      </c>
      <c r="F967" s="15">
        <v>22</v>
      </c>
      <c r="G967" s="15">
        <v>24</v>
      </c>
      <c r="H967" s="15">
        <v>26</v>
      </c>
      <c r="I967" s="16">
        <v>27.5</v>
      </c>
      <c r="J967" s="20">
        <f t="shared" si="2405"/>
        <v>2600</v>
      </c>
      <c r="K967" s="20">
        <f t="shared" si="2406"/>
        <v>2600</v>
      </c>
      <c r="L967" s="20">
        <f t="shared" ref="L967" si="2408">(I967-H967)*C967</f>
        <v>1950</v>
      </c>
      <c r="M967" s="15">
        <v>5200</v>
      </c>
    </row>
    <row r="968" spans="1:13" s="1" customFormat="1" ht="20.100000000000001" customHeight="1">
      <c r="A968" s="27">
        <v>43118</v>
      </c>
      <c r="B968" s="14" t="s">
        <v>187</v>
      </c>
      <c r="C968" s="15">
        <v>1100</v>
      </c>
      <c r="D968" s="15">
        <v>780</v>
      </c>
      <c r="E968" s="15" t="s">
        <v>17</v>
      </c>
      <c r="F968" s="15">
        <v>12</v>
      </c>
      <c r="G968" s="15">
        <v>14</v>
      </c>
      <c r="H968" s="15">
        <v>16</v>
      </c>
      <c r="I968" s="15">
        <v>18</v>
      </c>
      <c r="J968" s="20">
        <f t="shared" ref="J968" si="2409">(G968-F968)*C968</f>
        <v>2200</v>
      </c>
      <c r="K968" s="20">
        <f t="shared" ref="K968" si="2410">(H968-G968)*C968</f>
        <v>2200</v>
      </c>
      <c r="L968" s="20">
        <f t="shared" ref="L968" si="2411">(I968-H968)*C968</f>
        <v>2200</v>
      </c>
      <c r="M968" s="15">
        <f t="shared" ref="M968" si="2412">(J968+K968+L968)</f>
        <v>6600</v>
      </c>
    </row>
    <row r="969" spans="1:13" s="1" customFormat="1" ht="20.100000000000001" customHeight="1">
      <c r="A969" s="27">
        <v>43118</v>
      </c>
      <c r="B969" s="14" t="s">
        <v>75</v>
      </c>
      <c r="C969" s="14">
        <v>1200</v>
      </c>
      <c r="D969" s="14">
        <v>800</v>
      </c>
      <c r="E969" s="15" t="s">
        <v>17</v>
      </c>
      <c r="F969" s="15">
        <v>13</v>
      </c>
      <c r="G969" s="15">
        <v>14</v>
      </c>
      <c r="H969" s="15">
        <v>15</v>
      </c>
      <c r="I969" s="15">
        <v>16</v>
      </c>
      <c r="J969" s="20">
        <f t="shared" ref="J969:J970" si="2413">(G969-F969)*C969</f>
        <v>1200</v>
      </c>
      <c r="K969" s="20">
        <f t="shared" ref="K969:K970" si="2414">(H969-G969)*C969</f>
        <v>1200</v>
      </c>
      <c r="L969" s="20">
        <f t="shared" ref="L969:L970" si="2415">(I969-H969)*C969</f>
        <v>1200</v>
      </c>
      <c r="M969" s="15">
        <f t="shared" ref="M969:M970" si="2416">(J969+K969+L969)</f>
        <v>3600</v>
      </c>
    </row>
    <row r="970" spans="1:13" s="1" customFormat="1" ht="20.100000000000001" customHeight="1">
      <c r="A970" s="27">
        <v>43118</v>
      </c>
      <c r="B970" s="14" t="s">
        <v>186</v>
      </c>
      <c r="C970" s="15">
        <v>1000</v>
      </c>
      <c r="D970" s="15">
        <v>770</v>
      </c>
      <c r="E970" s="15" t="s">
        <v>17</v>
      </c>
      <c r="F970" s="15">
        <v>12</v>
      </c>
      <c r="G970" s="15">
        <v>14</v>
      </c>
      <c r="H970" s="15">
        <v>16</v>
      </c>
      <c r="I970" s="15">
        <v>18</v>
      </c>
      <c r="J970" s="20">
        <f t="shared" si="2413"/>
        <v>2000</v>
      </c>
      <c r="K970" s="20">
        <f t="shared" si="2414"/>
        <v>2000</v>
      </c>
      <c r="L970" s="20">
        <f t="shared" si="2415"/>
        <v>2000</v>
      </c>
      <c r="M970" s="15">
        <f t="shared" si="2416"/>
        <v>6000</v>
      </c>
    </row>
    <row r="971" spans="1:13" s="1" customFormat="1" ht="20.100000000000001" customHeight="1">
      <c r="A971" s="27">
        <v>43117</v>
      </c>
      <c r="B971" s="14" t="s">
        <v>75</v>
      </c>
      <c r="C971" s="14">
        <v>1200</v>
      </c>
      <c r="D971" s="14">
        <v>780</v>
      </c>
      <c r="E971" s="15" t="s">
        <v>17</v>
      </c>
      <c r="F971" s="15">
        <v>13</v>
      </c>
      <c r="G971" s="15">
        <v>15</v>
      </c>
      <c r="H971" s="15">
        <v>16.95</v>
      </c>
      <c r="I971" s="15">
        <v>0</v>
      </c>
      <c r="J971" s="20">
        <f t="shared" ref="J971" si="2417">(G971-F971)*C971</f>
        <v>2400</v>
      </c>
      <c r="K971" s="20">
        <f t="shared" ref="K971:K973" si="2418">(H971-G971)*C971</f>
        <v>2339.9999999999991</v>
      </c>
      <c r="L971" s="20">
        <v>0</v>
      </c>
      <c r="M971" s="15">
        <f t="shared" ref="M971:M979" si="2419">(J971+K971+L971)</f>
        <v>4739.9999999999991</v>
      </c>
    </row>
    <row r="972" spans="1:13" s="1" customFormat="1" ht="20.100000000000001" customHeight="1">
      <c r="A972" s="27">
        <v>43117</v>
      </c>
      <c r="B972" s="14" t="s">
        <v>117</v>
      </c>
      <c r="C972" s="15">
        <v>2100</v>
      </c>
      <c r="D972" s="15">
        <v>410</v>
      </c>
      <c r="E972" s="15" t="s">
        <v>17</v>
      </c>
      <c r="F972" s="15">
        <v>11</v>
      </c>
      <c r="G972" s="15">
        <v>13</v>
      </c>
      <c r="H972" s="15">
        <v>15</v>
      </c>
      <c r="I972" s="15">
        <v>0</v>
      </c>
      <c r="J972" s="20">
        <f t="shared" ref="J972" si="2420">(G972-F972)*C972</f>
        <v>4200</v>
      </c>
      <c r="K972" s="20">
        <f t="shared" si="2418"/>
        <v>4200</v>
      </c>
      <c r="L972" s="20">
        <v>0</v>
      </c>
      <c r="M972" s="15">
        <f t="shared" si="2419"/>
        <v>8400</v>
      </c>
    </row>
    <row r="973" spans="1:13" s="1" customFormat="1" ht="20.100000000000001" customHeight="1">
      <c r="A973" s="27">
        <v>43117</v>
      </c>
      <c r="B973" s="14" t="s">
        <v>99</v>
      </c>
      <c r="C973" s="14">
        <v>1500</v>
      </c>
      <c r="D973" s="14">
        <v>600</v>
      </c>
      <c r="E973" s="15" t="s">
        <v>17</v>
      </c>
      <c r="F973" s="15">
        <v>17</v>
      </c>
      <c r="G973" s="15">
        <v>18</v>
      </c>
      <c r="H973" s="15">
        <v>19</v>
      </c>
      <c r="I973" s="16">
        <v>0</v>
      </c>
      <c r="J973" s="20">
        <f t="shared" ref="J973" si="2421">(G973-F973)*C973</f>
        <v>1500</v>
      </c>
      <c r="K973" s="20">
        <f t="shared" si="2418"/>
        <v>1500</v>
      </c>
      <c r="L973" s="20">
        <v>0</v>
      </c>
      <c r="M973" s="15">
        <f t="shared" si="2419"/>
        <v>3000</v>
      </c>
    </row>
    <row r="974" spans="1:13" s="1" customFormat="1" ht="20.100000000000001" customHeight="1">
      <c r="A974" s="27">
        <v>43116</v>
      </c>
      <c r="B974" s="14" t="s">
        <v>186</v>
      </c>
      <c r="C974" s="15">
        <v>1000</v>
      </c>
      <c r="D974" s="15">
        <v>780</v>
      </c>
      <c r="E974" s="15" t="s">
        <v>17</v>
      </c>
      <c r="F974" s="15">
        <v>15</v>
      </c>
      <c r="G974" s="15">
        <v>17</v>
      </c>
      <c r="H974" s="15">
        <v>19</v>
      </c>
      <c r="I974" s="15">
        <v>21</v>
      </c>
      <c r="J974" s="20">
        <f t="shared" ref="J974" si="2422">(G974-F974)*C974</f>
        <v>2000</v>
      </c>
      <c r="K974" s="20">
        <f t="shared" ref="K974" si="2423">(H974-G974)*C974</f>
        <v>2000</v>
      </c>
      <c r="L974" s="20">
        <f t="shared" ref="L974" si="2424">(I974-H974)*C974</f>
        <v>2000</v>
      </c>
      <c r="M974" s="15">
        <f t="shared" si="2419"/>
        <v>6000</v>
      </c>
    </row>
    <row r="975" spans="1:13" s="1" customFormat="1" ht="20.100000000000001" customHeight="1">
      <c r="A975" s="27">
        <v>43116</v>
      </c>
      <c r="B975" s="14" t="s">
        <v>185</v>
      </c>
      <c r="C975" s="14">
        <v>1100</v>
      </c>
      <c r="D975" s="14">
        <v>560</v>
      </c>
      <c r="E975" s="15" t="s">
        <v>17</v>
      </c>
      <c r="F975" s="15">
        <v>8</v>
      </c>
      <c r="G975" s="15">
        <v>9</v>
      </c>
      <c r="H975" s="15">
        <v>10</v>
      </c>
      <c r="I975" s="16">
        <v>11</v>
      </c>
      <c r="J975" s="20">
        <f t="shared" ref="J975" si="2425">(G975-F975)*C975</f>
        <v>1100</v>
      </c>
      <c r="K975" s="20">
        <f t="shared" ref="K975" si="2426">(H975-G975)*C975</f>
        <v>1100</v>
      </c>
      <c r="L975" s="20">
        <f t="shared" ref="L975" si="2427">(I975-H975)*C975</f>
        <v>1100</v>
      </c>
      <c r="M975" s="15">
        <f t="shared" si="2419"/>
        <v>3300</v>
      </c>
    </row>
    <row r="976" spans="1:13" s="1" customFormat="1" ht="20.100000000000001" customHeight="1">
      <c r="A976" s="27">
        <v>43115</v>
      </c>
      <c r="B976" s="14" t="s">
        <v>184</v>
      </c>
      <c r="C976" s="14">
        <v>1500</v>
      </c>
      <c r="D976" s="14">
        <v>900</v>
      </c>
      <c r="E976" s="15" t="s">
        <v>17</v>
      </c>
      <c r="F976" s="15">
        <v>18</v>
      </c>
      <c r="G976" s="15">
        <v>15</v>
      </c>
      <c r="H976" s="15">
        <v>0</v>
      </c>
      <c r="I976" s="15">
        <v>0</v>
      </c>
      <c r="J976" s="18">
        <f t="shared" ref="J976" si="2428">(G976-F976)*C976</f>
        <v>-4500</v>
      </c>
      <c r="K976" s="18">
        <v>0</v>
      </c>
      <c r="L976" s="18">
        <v>0</v>
      </c>
      <c r="M976" s="19">
        <f t="shared" ref="M976" si="2429">(J976+K976+L976)</f>
        <v>-4500</v>
      </c>
    </row>
    <row r="977" spans="1:13" s="1" customFormat="1" ht="20.100000000000001" customHeight="1">
      <c r="A977" s="27">
        <v>43115</v>
      </c>
      <c r="B977" s="14" t="s">
        <v>71</v>
      </c>
      <c r="C977" s="14">
        <v>1200</v>
      </c>
      <c r="D977" s="14">
        <v>620</v>
      </c>
      <c r="E977" s="15" t="s">
        <v>17</v>
      </c>
      <c r="F977" s="15">
        <v>22</v>
      </c>
      <c r="G977" s="15">
        <v>23</v>
      </c>
      <c r="H977" s="15">
        <v>24</v>
      </c>
      <c r="I977" s="15">
        <v>0</v>
      </c>
      <c r="J977" s="20">
        <f t="shared" ref="J977" si="2430">(G977-F977)*C977</f>
        <v>1200</v>
      </c>
      <c r="K977" s="20">
        <f t="shared" ref="K977" si="2431">(H977-G977)*C977</f>
        <v>1200</v>
      </c>
      <c r="L977" s="20">
        <v>0</v>
      </c>
      <c r="M977" s="15">
        <f t="shared" si="2419"/>
        <v>2400</v>
      </c>
    </row>
    <row r="978" spans="1:13" s="1" customFormat="1" ht="20.100000000000001" customHeight="1">
      <c r="A978" s="27">
        <v>43112</v>
      </c>
      <c r="B978" s="14" t="s">
        <v>46</v>
      </c>
      <c r="C978" s="15">
        <v>1300</v>
      </c>
      <c r="D978" s="15">
        <v>590</v>
      </c>
      <c r="E978" s="15" t="s">
        <v>17</v>
      </c>
      <c r="F978" s="15">
        <v>20</v>
      </c>
      <c r="G978" s="15">
        <v>21</v>
      </c>
      <c r="H978" s="15">
        <v>22</v>
      </c>
      <c r="I978" s="15">
        <v>24</v>
      </c>
      <c r="J978" s="20">
        <f t="shared" ref="J978" si="2432">(G978-F978)*C978</f>
        <v>1300</v>
      </c>
      <c r="K978" s="20">
        <f t="shared" ref="K978" si="2433">(H978-G978)*C978</f>
        <v>1300</v>
      </c>
      <c r="L978" s="20">
        <f t="shared" ref="L978" si="2434">(I978-H978)*C978</f>
        <v>2600</v>
      </c>
      <c r="M978" s="15">
        <f t="shared" si="2419"/>
        <v>5200</v>
      </c>
    </row>
    <row r="979" spans="1:13" s="1" customFormat="1" ht="20.100000000000001" customHeight="1">
      <c r="A979" s="27">
        <v>43111</v>
      </c>
      <c r="B979" s="14" t="s">
        <v>59</v>
      </c>
      <c r="C979" s="14">
        <v>400</v>
      </c>
      <c r="D979" s="14">
        <v>1240</v>
      </c>
      <c r="E979" s="15" t="s">
        <v>17</v>
      </c>
      <c r="F979" s="15">
        <v>34</v>
      </c>
      <c r="G979" s="15">
        <v>35</v>
      </c>
      <c r="H979" s="15">
        <v>36</v>
      </c>
      <c r="I979" s="15">
        <v>37</v>
      </c>
      <c r="J979" s="20">
        <f t="shared" ref="J979" si="2435">(G979-F979)*C979</f>
        <v>400</v>
      </c>
      <c r="K979" s="20">
        <f t="shared" ref="K979" si="2436">(H979-G979)*C979</f>
        <v>400</v>
      </c>
      <c r="L979" s="20">
        <f t="shared" ref="L979" si="2437">(I979-H979)*C979</f>
        <v>400</v>
      </c>
      <c r="M979" s="15">
        <f t="shared" si="2419"/>
        <v>1200</v>
      </c>
    </row>
    <row r="980" spans="1:13" s="1" customFormat="1" ht="20.100000000000001" customHeight="1">
      <c r="A980" s="27">
        <v>43110</v>
      </c>
      <c r="B980" s="14" t="s">
        <v>71</v>
      </c>
      <c r="C980" s="14">
        <v>1200</v>
      </c>
      <c r="D980" s="14">
        <v>580</v>
      </c>
      <c r="E980" s="15" t="s">
        <v>17</v>
      </c>
      <c r="F980" s="15">
        <v>29</v>
      </c>
      <c r="G980" s="15">
        <v>27</v>
      </c>
      <c r="H980" s="15">
        <v>0</v>
      </c>
      <c r="I980" s="15">
        <v>0</v>
      </c>
      <c r="J980" s="18">
        <f t="shared" ref="J980" si="2438">(G980-F980)*C980</f>
        <v>-2400</v>
      </c>
      <c r="K980" s="18">
        <v>0</v>
      </c>
      <c r="L980" s="18">
        <v>0</v>
      </c>
      <c r="M980" s="19">
        <f t="shared" ref="M980:M982" si="2439">(J980+K980+L980)</f>
        <v>-2400</v>
      </c>
    </row>
    <row r="981" spans="1:13" s="1" customFormat="1" ht="20.100000000000001" customHeight="1">
      <c r="A981" s="27">
        <v>43109</v>
      </c>
      <c r="B981" s="14" t="s">
        <v>55</v>
      </c>
      <c r="C981" s="14">
        <v>1200</v>
      </c>
      <c r="D981" s="15">
        <v>860</v>
      </c>
      <c r="E981" s="15" t="s">
        <v>17</v>
      </c>
      <c r="F981" s="16">
        <v>34</v>
      </c>
      <c r="G981" s="16">
        <v>35</v>
      </c>
      <c r="H981" s="16">
        <v>36</v>
      </c>
      <c r="I981" s="16">
        <v>37</v>
      </c>
      <c r="J981" s="20">
        <f t="shared" ref="J981" si="2440">(G981-F981)*C981</f>
        <v>1200</v>
      </c>
      <c r="K981" s="20">
        <f t="shared" ref="K981" si="2441">(H981-G981)*C981</f>
        <v>1200</v>
      </c>
      <c r="L981" s="20">
        <f t="shared" ref="L981" si="2442">(I981-H981)*C981</f>
        <v>1200</v>
      </c>
      <c r="M981" s="15">
        <f t="shared" si="2439"/>
        <v>3600</v>
      </c>
    </row>
    <row r="982" spans="1:13" s="1" customFormat="1" ht="20.100000000000001" customHeight="1">
      <c r="A982" s="27">
        <v>43109</v>
      </c>
      <c r="B982" s="14" t="s">
        <v>183</v>
      </c>
      <c r="C982" s="15">
        <v>1500</v>
      </c>
      <c r="D982" s="15">
        <v>770</v>
      </c>
      <c r="E982" s="15" t="s">
        <v>17</v>
      </c>
      <c r="F982" s="15">
        <v>26</v>
      </c>
      <c r="G982" s="15">
        <v>27</v>
      </c>
      <c r="H982" s="15">
        <v>28</v>
      </c>
      <c r="I982" s="15">
        <v>29</v>
      </c>
      <c r="J982" s="20">
        <f t="shared" ref="J982" si="2443">(G982-F982)*C982</f>
        <v>1500</v>
      </c>
      <c r="K982" s="20">
        <f t="shared" ref="K982" si="2444">(H982-G982)*C982</f>
        <v>1500</v>
      </c>
      <c r="L982" s="20">
        <f t="shared" ref="L982" si="2445">(I982-H982)*C982</f>
        <v>1500</v>
      </c>
      <c r="M982" s="15">
        <f t="shared" si="2439"/>
        <v>4500</v>
      </c>
    </row>
    <row r="983" spans="1:13" s="1" customFormat="1" ht="20.100000000000001" customHeight="1">
      <c r="A983" s="27">
        <v>43108</v>
      </c>
      <c r="B983" s="14" t="s">
        <v>182</v>
      </c>
      <c r="C983" s="14">
        <v>1000</v>
      </c>
      <c r="D983" s="14">
        <v>620</v>
      </c>
      <c r="E983" s="15" t="s">
        <v>17</v>
      </c>
      <c r="F983" s="15">
        <v>17</v>
      </c>
      <c r="G983" s="15">
        <v>18</v>
      </c>
      <c r="H983" s="15">
        <v>19</v>
      </c>
      <c r="I983" s="15">
        <v>20</v>
      </c>
      <c r="J983" s="20">
        <f t="shared" ref="J983" si="2446">(G983-F983)*C983</f>
        <v>1000</v>
      </c>
      <c r="K983" s="20">
        <f t="shared" ref="K983" si="2447">(H983-G983)*C983</f>
        <v>1000</v>
      </c>
      <c r="L983" s="20">
        <f t="shared" ref="L983" si="2448">(I983-H983)*C983</f>
        <v>1000</v>
      </c>
      <c r="M983" s="15">
        <f>(J983+K983+L983)</f>
        <v>3000</v>
      </c>
    </row>
    <row r="984" spans="1:13" s="1" customFormat="1" ht="20.100000000000001" customHeight="1">
      <c r="A984" s="27">
        <v>43108</v>
      </c>
      <c r="B984" s="14" t="s">
        <v>129</v>
      </c>
      <c r="C984" s="15">
        <v>800</v>
      </c>
      <c r="D984" s="15">
        <v>980</v>
      </c>
      <c r="E984" s="15" t="s">
        <v>17</v>
      </c>
      <c r="F984" s="15">
        <v>42</v>
      </c>
      <c r="G984" s="15">
        <v>46</v>
      </c>
      <c r="H984" s="15">
        <v>50</v>
      </c>
      <c r="I984" s="15">
        <v>55</v>
      </c>
      <c r="J984" s="20">
        <f t="shared" ref="J984" si="2449">(G984-F984)*C984</f>
        <v>3200</v>
      </c>
      <c r="K984" s="20">
        <f t="shared" ref="K984:K985" si="2450">(H984-G984)*C984</f>
        <v>3200</v>
      </c>
      <c r="L984" s="20">
        <f t="shared" ref="L984" si="2451">(I984-H984)*C984</f>
        <v>4000</v>
      </c>
      <c r="M984" s="15">
        <f>(J984+K984+L984)</f>
        <v>10400</v>
      </c>
    </row>
    <row r="985" spans="1:13" s="1" customFormat="1" ht="20.100000000000001" customHeight="1">
      <c r="A985" s="27">
        <v>43108</v>
      </c>
      <c r="B985" s="14" t="s">
        <v>163</v>
      </c>
      <c r="C985" s="15">
        <v>1800</v>
      </c>
      <c r="D985" s="15">
        <v>550</v>
      </c>
      <c r="E985" s="15" t="s">
        <v>17</v>
      </c>
      <c r="F985" s="15">
        <v>15</v>
      </c>
      <c r="G985" s="15">
        <v>16</v>
      </c>
      <c r="H985" s="15">
        <v>17</v>
      </c>
      <c r="I985" s="15">
        <v>18</v>
      </c>
      <c r="J985" s="20">
        <f t="shared" ref="J985" si="2452">(G985-F985)*C985</f>
        <v>1800</v>
      </c>
      <c r="K985" s="20">
        <f t="shared" si="2450"/>
        <v>1800</v>
      </c>
      <c r="L985" s="20">
        <f t="shared" ref="L985" si="2453">(I985-H985)*C985</f>
        <v>1800</v>
      </c>
      <c r="M985" s="15">
        <v>5200</v>
      </c>
    </row>
    <row r="986" spans="1:13" s="1" customFormat="1" ht="20.100000000000001" customHeight="1">
      <c r="A986" s="27">
        <v>43105</v>
      </c>
      <c r="B986" s="14" t="s">
        <v>99</v>
      </c>
      <c r="C986" s="14">
        <v>1500</v>
      </c>
      <c r="D986" s="14">
        <v>600</v>
      </c>
      <c r="E986" s="15" t="s">
        <v>17</v>
      </c>
      <c r="F986" s="15">
        <v>23</v>
      </c>
      <c r="G986" s="15">
        <v>24</v>
      </c>
      <c r="H986" s="15">
        <v>25</v>
      </c>
      <c r="I986" s="16">
        <v>26</v>
      </c>
      <c r="J986" s="20">
        <f t="shared" ref="J986" si="2454">(G986-F986)*C986</f>
        <v>1500</v>
      </c>
      <c r="K986" s="20">
        <f t="shared" ref="K986" si="2455">(H986-G986)*C986</f>
        <v>1500</v>
      </c>
      <c r="L986" s="20">
        <f t="shared" ref="L986" si="2456">(I986-H986)*C986</f>
        <v>1500</v>
      </c>
      <c r="M986" s="15">
        <v>5200</v>
      </c>
    </row>
    <row r="987" spans="1:13" s="1" customFormat="1" ht="20.100000000000001" customHeight="1">
      <c r="A987" s="27">
        <v>43105</v>
      </c>
      <c r="B987" s="14" t="s">
        <v>180</v>
      </c>
      <c r="C987" s="15">
        <v>1000</v>
      </c>
      <c r="D987" s="15">
        <v>760</v>
      </c>
      <c r="E987" s="15" t="s">
        <v>17</v>
      </c>
      <c r="F987" s="15">
        <v>24</v>
      </c>
      <c r="G987" s="15">
        <v>25</v>
      </c>
      <c r="H987" s="15">
        <v>26</v>
      </c>
      <c r="I987" s="15">
        <v>27</v>
      </c>
      <c r="J987" s="20">
        <f t="shared" ref="J987:J988" si="2457">(G987-F987)*C987</f>
        <v>1000</v>
      </c>
      <c r="K987" s="20">
        <f t="shared" ref="K987" si="2458">(H987-G987)*C987</f>
        <v>1000</v>
      </c>
      <c r="L987" s="20">
        <f t="shared" ref="L987" si="2459">(I987-H987)*C987</f>
        <v>1000</v>
      </c>
      <c r="M987" s="15">
        <v>5200</v>
      </c>
    </row>
    <row r="988" spans="1:13" s="1" customFormat="1" ht="20.100000000000001" customHeight="1">
      <c r="A988" s="27">
        <v>43105</v>
      </c>
      <c r="B988" s="14" t="s">
        <v>129</v>
      </c>
      <c r="C988" s="15">
        <v>800</v>
      </c>
      <c r="D988" s="15">
        <v>940</v>
      </c>
      <c r="E988" s="15" t="s">
        <v>17</v>
      </c>
      <c r="F988" s="15">
        <v>40</v>
      </c>
      <c r="G988" s="15">
        <v>44</v>
      </c>
      <c r="H988" s="15">
        <v>0</v>
      </c>
      <c r="I988" s="15">
        <v>0</v>
      </c>
      <c r="J988" s="20">
        <f t="shared" si="2457"/>
        <v>3200</v>
      </c>
      <c r="K988" s="20">
        <v>0</v>
      </c>
      <c r="L988" s="20">
        <f t="shared" ref="L988" si="2460">(I988-H988)*C988</f>
        <v>0</v>
      </c>
      <c r="M988" s="15">
        <f>(J988+K988+L988)</f>
        <v>3200</v>
      </c>
    </row>
    <row r="989" spans="1:13" s="1" customFormat="1" ht="20.100000000000001" customHeight="1">
      <c r="A989" s="27">
        <v>43104</v>
      </c>
      <c r="B989" s="14" t="s">
        <v>20</v>
      </c>
      <c r="C989" s="15">
        <v>4000</v>
      </c>
      <c r="D989" s="15">
        <v>175</v>
      </c>
      <c r="E989" s="15" t="s">
        <v>17</v>
      </c>
      <c r="F989" s="15">
        <v>8.5</v>
      </c>
      <c r="G989" s="15">
        <v>9</v>
      </c>
      <c r="H989" s="15">
        <v>0</v>
      </c>
      <c r="I989" s="15">
        <v>0</v>
      </c>
      <c r="J989" s="20">
        <f t="shared" ref="J989" si="2461">(G989-F989)*C989</f>
        <v>2000</v>
      </c>
      <c r="K989" s="20">
        <v>0</v>
      </c>
      <c r="L989" s="20">
        <v>0</v>
      </c>
      <c r="M989" s="15">
        <f t="shared" ref="M989" si="2462">(J989+K989+L989)</f>
        <v>2000</v>
      </c>
    </row>
    <row r="990" spans="1:13" s="1" customFormat="1" ht="20.100000000000001" customHeight="1">
      <c r="A990" s="27">
        <v>43103</v>
      </c>
      <c r="B990" s="14" t="s">
        <v>180</v>
      </c>
      <c r="C990" s="15">
        <v>1000</v>
      </c>
      <c r="D990" s="15">
        <v>730</v>
      </c>
      <c r="E990" s="15" t="s">
        <v>17</v>
      </c>
      <c r="F990" s="15">
        <v>23</v>
      </c>
      <c r="G990" s="15">
        <v>24</v>
      </c>
      <c r="H990" s="15">
        <v>25</v>
      </c>
      <c r="I990" s="15">
        <v>0</v>
      </c>
      <c r="J990" s="20">
        <f t="shared" ref="J990" si="2463">(G990-F990)*C990</f>
        <v>1000</v>
      </c>
      <c r="K990" s="20">
        <f t="shared" ref="K990" si="2464">(H990-G990)*C990</f>
        <v>1000</v>
      </c>
      <c r="L990" s="20">
        <v>0</v>
      </c>
      <c r="M990" s="15">
        <v>5200</v>
      </c>
    </row>
    <row r="991" spans="1:13" s="1" customFormat="1" ht="20.100000000000001" customHeight="1">
      <c r="A991" s="27">
        <v>43102</v>
      </c>
      <c r="B991" s="14" t="s">
        <v>60</v>
      </c>
      <c r="C991" s="14">
        <v>7000</v>
      </c>
      <c r="D991" s="14">
        <v>117.5</v>
      </c>
      <c r="E991" s="15" t="s">
        <v>17</v>
      </c>
      <c r="F991" s="16">
        <v>4</v>
      </c>
      <c r="G991" s="16">
        <v>3</v>
      </c>
      <c r="H991" s="16">
        <v>0</v>
      </c>
      <c r="I991" s="16">
        <v>0</v>
      </c>
      <c r="J991" s="18">
        <f t="shared" ref="J991" si="2465">(G991-F991)*C991</f>
        <v>-7000</v>
      </c>
      <c r="K991" s="18">
        <v>0</v>
      </c>
      <c r="L991" s="18">
        <v>0</v>
      </c>
      <c r="M991" s="19">
        <f t="shared" ref="M991" si="2466">(J991+K991+L991)</f>
        <v>-7000</v>
      </c>
    </row>
    <row r="992" spans="1:13" s="1" customFormat="1" ht="20.100000000000001" customHeight="1">
      <c r="A992" s="27">
        <v>43102</v>
      </c>
      <c r="B992" s="14" t="s">
        <v>27</v>
      </c>
      <c r="C992" s="15">
        <v>1000</v>
      </c>
      <c r="D992" s="15">
        <v>980</v>
      </c>
      <c r="E992" s="15" t="s">
        <v>17</v>
      </c>
      <c r="F992" s="15">
        <v>30</v>
      </c>
      <c r="G992" s="15">
        <v>28</v>
      </c>
      <c r="H992" s="15">
        <v>0</v>
      </c>
      <c r="I992" s="15">
        <v>0</v>
      </c>
      <c r="J992" s="18">
        <f t="shared" ref="J992" si="2467">(G992-F992)*C992</f>
        <v>-2000</v>
      </c>
      <c r="K992" s="18">
        <v>0</v>
      </c>
      <c r="L992" s="18">
        <v>0</v>
      </c>
      <c r="M992" s="19">
        <f t="shared" ref="M992" si="2468">(J992+K992+L992)</f>
        <v>-2000</v>
      </c>
    </row>
    <row r="993" spans="1:13" s="1" customFormat="1" ht="20.100000000000001" customHeight="1">
      <c r="A993" s="27">
        <v>43102</v>
      </c>
      <c r="B993" s="14" t="s">
        <v>143</v>
      </c>
      <c r="C993" s="22">
        <v>1000</v>
      </c>
      <c r="D993" s="22">
        <v>790</v>
      </c>
      <c r="E993" s="14" t="s">
        <v>17</v>
      </c>
      <c r="F993" s="21">
        <v>21</v>
      </c>
      <c r="G993" s="21">
        <v>22</v>
      </c>
      <c r="H993" s="21">
        <v>23</v>
      </c>
      <c r="I993" s="21">
        <v>24</v>
      </c>
      <c r="J993" s="20">
        <f t="shared" ref="J993" si="2469">(G993-F993)*C993</f>
        <v>1000</v>
      </c>
      <c r="K993" s="20">
        <f t="shared" ref="K993" si="2470">(H993-G993)*C993</f>
        <v>1000</v>
      </c>
      <c r="L993" s="20">
        <f t="shared" ref="L993" si="2471">(I993-H993)*C993</f>
        <v>1000</v>
      </c>
      <c r="M993" s="15">
        <f t="shared" ref="M993" si="2472">(J993+K993+L993)</f>
        <v>3000</v>
      </c>
    </row>
    <row r="994" spans="1:13" s="1" customFormat="1" ht="20.100000000000001" customHeight="1">
      <c r="A994" s="27">
        <v>43101</v>
      </c>
      <c r="B994" s="14" t="s">
        <v>19</v>
      </c>
      <c r="C994" s="15">
        <v>5000</v>
      </c>
      <c r="D994" s="15">
        <v>260</v>
      </c>
      <c r="E994" s="15" t="s">
        <v>17</v>
      </c>
      <c r="F994" s="15">
        <v>10.5</v>
      </c>
      <c r="G994" s="15">
        <v>11</v>
      </c>
      <c r="H994" s="15">
        <v>11.5</v>
      </c>
      <c r="I994" s="15">
        <v>12</v>
      </c>
      <c r="J994" s="20">
        <f t="shared" ref="J994" si="2473">(G994-F994)*C994</f>
        <v>2500</v>
      </c>
      <c r="K994" s="20">
        <f t="shared" ref="K994" si="2474">(H994-G994)*C994</f>
        <v>2500</v>
      </c>
      <c r="L994" s="20">
        <f t="shared" ref="L994" si="2475">(I994-H994)*C994</f>
        <v>2500</v>
      </c>
      <c r="M994" s="15">
        <f t="shared" ref="M994" si="2476">(J994+K994+L994)</f>
        <v>7500</v>
      </c>
    </row>
    <row r="995" spans="1:13" s="1" customFormat="1" ht="20.100000000000001" customHeight="1">
      <c r="A995" s="27">
        <v>43101</v>
      </c>
      <c r="B995" s="14" t="s">
        <v>49</v>
      </c>
      <c r="C995" s="15">
        <v>1300</v>
      </c>
      <c r="D995" s="15">
        <v>560</v>
      </c>
      <c r="E995" s="15" t="s">
        <v>17</v>
      </c>
      <c r="F995" s="15">
        <v>30</v>
      </c>
      <c r="G995" s="15">
        <v>31</v>
      </c>
      <c r="H995" s="15">
        <v>33</v>
      </c>
      <c r="I995" s="16">
        <v>0</v>
      </c>
      <c r="J995" s="20">
        <f t="shared" ref="J995" si="2477">(G995-F995)*C995</f>
        <v>1300</v>
      </c>
      <c r="K995" s="20">
        <f t="shared" ref="K995" si="2478">(H995-G995)*C995</f>
        <v>2600</v>
      </c>
      <c r="L995" s="20">
        <v>0</v>
      </c>
      <c r="M995" s="15">
        <v>5200</v>
      </c>
    </row>
    <row r="996" spans="1:13" s="1" customFormat="1" ht="20.100000000000001" customHeight="1">
      <c r="A996" s="27">
        <v>43098</v>
      </c>
      <c r="B996" s="14" t="s">
        <v>19</v>
      </c>
      <c r="C996" s="15">
        <v>5000</v>
      </c>
      <c r="D996" s="15">
        <v>260</v>
      </c>
      <c r="E996" s="15" t="s">
        <v>17</v>
      </c>
      <c r="F996" s="15">
        <v>30</v>
      </c>
      <c r="G996" s="15">
        <v>31</v>
      </c>
      <c r="H996" s="15">
        <v>32</v>
      </c>
      <c r="I996" s="15">
        <v>33</v>
      </c>
      <c r="J996" s="20">
        <f t="shared" ref="J996" si="2479">(G996-F996)*C996</f>
        <v>5000</v>
      </c>
      <c r="K996" s="20">
        <f t="shared" ref="K996" si="2480">(H996-G996)*C996</f>
        <v>5000</v>
      </c>
      <c r="L996" s="20">
        <f t="shared" ref="L996" si="2481">(I996-H996)*C996</f>
        <v>5000</v>
      </c>
      <c r="M996" s="15">
        <f t="shared" ref="M996" si="2482">(J996+K996+L996)</f>
        <v>15000</v>
      </c>
    </row>
    <row r="997" spans="1:13" s="1" customFormat="1" ht="20.100000000000001" customHeight="1">
      <c r="A997" s="27">
        <v>43098</v>
      </c>
      <c r="B997" s="14" t="s">
        <v>180</v>
      </c>
      <c r="C997" s="15">
        <v>1000</v>
      </c>
      <c r="D997" s="15">
        <v>750</v>
      </c>
      <c r="E997" s="15" t="s">
        <v>17</v>
      </c>
      <c r="F997" s="15">
        <v>21</v>
      </c>
      <c r="G997" s="15">
        <v>19</v>
      </c>
      <c r="H997" s="15">
        <v>0</v>
      </c>
      <c r="I997" s="15">
        <v>0</v>
      </c>
      <c r="J997" s="18">
        <f t="shared" ref="J997" si="2483">(G997-F997)*C997</f>
        <v>-2000</v>
      </c>
      <c r="K997" s="18">
        <v>0</v>
      </c>
      <c r="L997" s="18">
        <v>0</v>
      </c>
      <c r="M997" s="19">
        <f t="shared" ref="M997" si="2484">(J997+K997+L997)</f>
        <v>-2000</v>
      </c>
    </row>
    <row r="998" spans="1:13" s="1" customFormat="1" ht="20.100000000000001" customHeight="1">
      <c r="A998" s="27">
        <v>43097</v>
      </c>
      <c r="B998" s="14" t="s">
        <v>65</v>
      </c>
      <c r="C998" s="14">
        <v>250</v>
      </c>
      <c r="D998" s="15">
        <v>3600</v>
      </c>
      <c r="E998" s="15" t="s">
        <v>17</v>
      </c>
      <c r="F998" s="16">
        <v>21</v>
      </c>
      <c r="G998" s="16">
        <v>15</v>
      </c>
      <c r="H998" s="16">
        <v>0</v>
      </c>
      <c r="I998" s="16">
        <v>0</v>
      </c>
      <c r="J998" s="18">
        <f t="shared" ref="J998" si="2485">(G998-F998)*C998</f>
        <v>-1500</v>
      </c>
      <c r="K998" s="18">
        <v>0</v>
      </c>
      <c r="L998" s="18">
        <v>0</v>
      </c>
      <c r="M998" s="19">
        <f t="shared" ref="M998" si="2486">(J998+K998+L998)</f>
        <v>-1500</v>
      </c>
    </row>
    <row r="999" spans="1:13" s="1" customFormat="1" ht="20.100000000000001" customHeight="1">
      <c r="A999" s="27">
        <v>43096</v>
      </c>
      <c r="B999" s="14" t="s">
        <v>24</v>
      </c>
      <c r="C999" s="14">
        <v>3000</v>
      </c>
      <c r="D999" s="14">
        <v>315</v>
      </c>
      <c r="E999" s="15" t="s">
        <v>17</v>
      </c>
      <c r="F999" s="16">
        <v>1</v>
      </c>
      <c r="G999" s="16">
        <v>1.5</v>
      </c>
      <c r="H999" s="16">
        <v>2</v>
      </c>
      <c r="I999" s="16">
        <v>3</v>
      </c>
      <c r="J999" s="20">
        <f t="shared" ref="J999" si="2487">(G999-F999)*C999</f>
        <v>1500</v>
      </c>
      <c r="K999" s="20">
        <f t="shared" ref="K999" si="2488">(H999-G999)*C999</f>
        <v>1500</v>
      </c>
      <c r="L999" s="20">
        <f>(I999-H999)*C999</f>
        <v>3000</v>
      </c>
      <c r="M999" s="15">
        <f t="shared" ref="M999" si="2489">(J999+K999+L999)</f>
        <v>6000</v>
      </c>
    </row>
    <row r="1000" spans="1:13" s="1" customFormat="1" ht="20.100000000000001" customHeight="1">
      <c r="A1000" s="27">
        <v>43095</v>
      </c>
      <c r="B1000" s="14" t="s">
        <v>65</v>
      </c>
      <c r="C1000" s="14">
        <v>250</v>
      </c>
      <c r="D1000" s="15">
        <v>3500</v>
      </c>
      <c r="E1000" s="15" t="s">
        <v>17</v>
      </c>
      <c r="F1000" s="16">
        <v>15</v>
      </c>
      <c r="G1000" s="16">
        <v>10</v>
      </c>
      <c r="H1000" s="16">
        <v>0</v>
      </c>
      <c r="I1000" s="16">
        <v>0</v>
      </c>
      <c r="J1000" s="18">
        <f t="shared" ref="J1000" si="2490">(G1000-F1000)*C1000</f>
        <v>-1250</v>
      </c>
      <c r="K1000" s="18">
        <v>0</v>
      </c>
      <c r="L1000" s="18">
        <v>0</v>
      </c>
      <c r="M1000" s="19">
        <f t="shared" ref="M1000" si="2491">(J1000+K1000+L1000)</f>
        <v>-1250</v>
      </c>
    </row>
    <row r="1001" spans="1:13" s="1" customFormat="1" ht="20.100000000000001" customHeight="1">
      <c r="A1001" s="27">
        <v>43091</v>
      </c>
      <c r="B1001" s="14" t="s">
        <v>25</v>
      </c>
      <c r="C1001" s="15">
        <v>5000</v>
      </c>
      <c r="D1001" s="15">
        <v>250</v>
      </c>
      <c r="E1001" s="15" t="s">
        <v>17</v>
      </c>
      <c r="F1001" s="15">
        <v>3</v>
      </c>
      <c r="G1001" s="15">
        <v>3.5</v>
      </c>
      <c r="H1001" s="15">
        <v>0</v>
      </c>
      <c r="I1001" s="15">
        <v>0</v>
      </c>
      <c r="J1001" s="20">
        <f t="shared" ref="J1001" si="2492">(G1001-F1001)*C1001</f>
        <v>2500</v>
      </c>
      <c r="K1001" s="20">
        <v>0</v>
      </c>
      <c r="L1001" s="20">
        <f t="shared" ref="L1001" si="2493">(I1001-H1001)*C1001</f>
        <v>0</v>
      </c>
      <c r="M1001" s="15">
        <f t="shared" ref="M1001" si="2494">(J1001+K1001+L1001)</f>
        <v>2500</v>
      </c>
    </row>
    <row r="1002" spans="1:13" s="1" customFormat="1" ht="20.100000000000001" customHeight="1">
      <c r="A1002" s="27">
        <v>43091</v>
      </c>
      <c r="B1002" s="14" t="s">
        <v>170</v>
      </c>
      <c r="C1002" s="14">
        <v>1000</v>
      </c>
      <c r="D1002" s="14">
        <v>660</v>
      </c>
      <c r="E1002" s="14" t="s">
        <v>17</v>
      </c>
      <c r="F1002" s="15">
        <v>8</v>
      </c>
      <c r="G1002" s="15">
        <v>9</v>
      </c>
      <c r="H1002" s="15">
        <v>10</v>
      </c>
      <c r="I1002" s="15">
        <v>11</v>
      </c>
      <c r="J1002" s="20">
        <f t="shared" ref="J1002" si="2495">(G1002-F1002)*C1002</f>
        <v>1000</v>
      </c>
      <c r="K1002" s="20">
        <f t="shared" ref="K1002" si="2496">(H1002-G1002)*C1002</f>
        <v>1000</v>
      </c>
      <c r="L1002" s="20">
        <f t="shared" ref="L1002" si="2497">(I1002-H1002)*C1002</f>
        <v>1000</v>
      </c>
      <c r="M1002" s="15">
        <f>(J1002+K1002+L1002)</f>
        <v>3000</v>
      </c>
    </row>
    <row r="1003" spans="1:13" s="1" customFormat="1" ht="20.100000000000001" customHeight="1">
      <c r="A1003" s="27">
        <v>43090</v>
      </c>
      <c r="B1003" s="14" t="s">
        <v>180</v>
      </c>
      <c r="C1003" s="15">
        <v>1000</v>
      </c>
      <c r="D1003" s="15">
        <v>710</v>
      </c>
      <c r="E1003" s="15" t="s">
        <v>17</v>
      </c>
      <c r="F1003" s="15">
        <v>9</v>
      </c>
      <c r="G1003" s="15">
        <v>11</v>
      </c>
      <c r="H1003" s="15">
        <v>13</v>
      </c>
      <c r="I1003" s="15">
        <v>14.55</v>
      </c>
      <c r="J1003" s="20">
        <f t="shared" ref="J1003" si="2498">(G1003-F1003)*C1003</f>
        <v>2000</v>
      </c>
      <c r="K1003" s="20">
        <f t="shared" ref="K1003:K1004" si="2499">(H1003-G1003)*C1003</f>
        <v>2000</v>
      </c>
      <c r="L1003" s="20">
        <f>(I1003-H1003)*C1003</f>
        <v>1550.0000000000007</v>
      </c>
      <c r="M1003" s="15">
        <f t="shared" ref="M1003" si="2500">(J1003+K1003+L1003)</f>
        <v>5550.0000000000009</v>
      </c>
    </row>
    <row r="1004" spans="1:13" s="1" customFormat="1" ht="20.100000000000001" customHeight="1">
      <c r="A1004" s="27">
        <v>43090</v>
      </c>
      <c r="B1004" s="14" t="s">
        <v>129</v>
      </c>
      <c r="C1004" s="15">
        <v>800</v>
      </c>
      <c r="D1004" s="15">
        <v>800</v>
      </c>
      <c r="E1004" s="15" t="s">
        <v>17</v>
      </c>
      <c r="F1004" s="15">
        <v>21</v>
      </c>
      <c r="G1004" s="15">
        <v>23</v>
      </c>
      <c r="H1004" s="15">
        <v>25</v>
      </c>
      <c r="I1004" s="15">
        <v>28</v>
      </c>
      <c r="J1004" s="20">
        <f t="shared" ref="J1004" si="2501">(G1004-F1004)*C1004</f>
        <v>1600</v>
      </c>
      <c r="K1004" s="20">
        <f t="shared" si="2499"/>
        <v>1600</v>
      </c>
      <c r="L1004" s="20">
        <f t="shared" ref="L1004" si="2502">(I1004-H1004)*C1004</f>
        <v>2400</v>
      </c>
      <c r="M1004" s="15">
        <f>(J1004+K1004+L1004)</f>
        <v>5600</v>
      </c>
    </row>
    <row r="1005" spans="1:13" s="1" customFormat="1" ht="20.100000000000001" customHeight="1">
      <c r="A1005" s="27">
        <v>43089</v>
      </c>
      <c r="B1005" s="14" t="s">
        <v>65</v>
      </c>
      <c r="C1005" s="14">
        <v>250</v>
      </c>
      <c r="D1005" s="15">
        <v>2350</v>
      </c>
      <c r="E1005" s="15" t="s">
        <v>17</v>
      </c>
      <c r="F1005" s="16">
        <v>60</v>
      </c>
      <c r="G1005" s="16">
        <v>50</v>
      </c>
      <c r="H1005" s="16">
        <v>0</v>
      </c>
      <c r="I1005" s="16">
        <v>0</v>
      </c>
      <c r="J1005" s="18">
        <f t="shared" ref="J1005" si="2503">(G1005-F1005)*C1005</f>
        <v>-2500</v>
      </c>
      <c r="K1005" s="18">
        <v>0</v>
      </c>
      <c r="L1005" s="18">
        <v>0</v>
      </c>
      <c r="M1005" s="19">
        <f t="shared" ref="M1005" si="2504">(J1005+K1005+L1005)</f>
        <v>-2500</v>
      </c>
    </row>
    <row r="1006" spans="1:13" s="1" customFormat="1" ht="20.100000000000001" customHeight="1">
      <c r="A1006" s="27">
        <v>43089</v>
      </c>
      <c r="B1006" s="14" t="s">
        <v>25</v>
      </c>
      <c r="C1006" s="15">
        <v>5000</v>
      </c>
      <c r="D1006" s="15">
        <v>240</v>
      </c>
      <c r="E1006" s="15" t="s">
        <v>17</v>
      </c>
      <c r="F1006" s="15">
        <v>5</v>
      </c>
      <c r="G1006" s="15">
        <v>6</v>
      </c>
      <c r="H1006" s="15">
        <v>7</v>
      </c>
      <c r="I1006" s="15">
        <v>8</v>
      </c>
      <c r="J1006" s="20">
        <f t="shared" ref="J1006:J1008" si="2505">(G1006-F1006)*C1006</f>
        <v>5000</v>
      </c>
      <c r="K1006" s="20">
        <f t="shared" ref="K1006" si="2506">(H1006-G1006)*C1006</f>
        <v>5000</v>
      </c>
      <c r="L1006" s="20">
        <f t="shared" ref="L1006" si="2507">(I1006-H1006)*C1006</f>
        <v>5000</v>
      </c>
      <c r="M1006" s="15">
        <f t="shared" ref="M1006" si="2508">(J1006+K1006+L1006)</f>
        <v>15000</v>
      </c>
    </row>
    <row r="1007" spans="1:13" s="1" customFormat="1" ht="20.100000000000001" customHeight="1">
      <c r="A1007" s="27">
        <v>43088</v>
      </c>
      <c r="B1007" s="14" t="s">
        <v>42</v>
      </c>
      <c r="C1007" s="15">
        <v>4000</v>
      </c>
      <c r="D1007" s="15">
        <v>160</v>
      </c>
      <c r="E1007" s="15" t="s">
        <v>17</v>
      </c>
      <c r="F1007" s="15">
        <v>5</v>
      </c>
      <c r="G1007" s="15">
        <v>6</v>
      </c>
      <c r="H1007" s="15">
        <v>6.6</v>
      </c>
      <c r="I1007" s="15">
        <v>0</v>
      </c>
      <c r="J1007" s="20">
        <f t="shared" si="2505"/>
        <v>4000</v>
      </c>
      <c r="K1007" s="20">
        <f>(H1007-G1007)*C1007</f>
        <v>2399.9999999999986</v>
      </c>
      <c r="L1007" s="20">
        <v>0</v>
      </c>
      <c r="M1007" s="15">
        <f t="shared" ref="M1007" si="2509">(J1007+K1007+L1007)</f>
        <v>6399.9999999999982</v>
      </c>
    </row>
    <row r="1008" spans="1:13" s="1" customFormat="1" ht="20.100000000000001" customHeight="1">
      <c r="A1008" s="27">
        <v>43088</v>
      </c>
      <c r="B1008" s="14" t="s">
        <v>36</v>
      </c>
      <c r="C1008" s="15">
        <v>700</v>
      </c>
      <c r="D1008" s="15">
        <v>680</v>
      </c>
      <c r="E1008" s="15" t="s">
        <v>17</v>
      </c>
      <c r="F1008" s="15">
        <v>17</v>
      </c>
      <c r="G1008" s="15">
        <v>18.5</v>
      </c>
      <c r="H1008" s="15">
        <v>0</v>
      </c>
      <c r="I1008" s="15">
        <v>0</v>
      </c>
      <c r="J1008" s="20">
        <f t="shared" si="2505"/>
        <v>1050</v>
      </c>
      <c r="K1008" s="16">
        <v>0</v>
      </c>
      <c r="L1008" s="16">
        <v>0</v>
      </c>
      <c r="M1008" s="15">
        <v>0</v>
      </c>
    </row>
    <row r="1009" spans="1:15" s="1" customFormat="1" ht="20.100000000000001" customHeight="1">
      <c r="A1009" s="27">
        <v>43087</v>
      </c>
      <c r="B1009" s="14" t="s">
        <v>44</v>
      </c>
      <c r="C1009" s="14">
        <v>7000</v>
      </c>
      <c r="D1009" s="14">
        <v>115</v>
      </c>
      <c r="E1009" s="15" t="s">
        <v>17</v>
      </c>
      <c r="F1009" s="16">
        <v>4</v>
      </c>
      <c r="G1009" s="16">
        <v>5</v>
      </c>
      <c r="H1009" s="16">
        <v>6</v>
      </c>
      <c r="I1009" s="16">
        <v>6.75</v>
      </c>
      <c r="J1009" s="20">
        <f t="shared" ref="J1009:J1012" si="2510">(G1009-F1009)*C1009</f>
        <v>7000</v>
      </c>
      <c r="K1009" s="20">
        <f t="shared" ref="K1009" si="2511">(H1009-G1009)*C1009</f>
        <v>7000</v>
      </c>
      <c r="L1009" s="20">
        <f t="shared" ref="L1009" si="2512">(I1009-H1009)*C1009</f>
        <v>5250</v>
      </c>
      <c r="M1009" s="15">
        <f>(J1009+K1009+L1009)</f>
        <v>19250</v>
      </c>
    </row>
    <row r="1010" spans="1:15" s="1" customFormat="1" ht="20.100000000000001" customHeight="1">
      <c r="A1010" s="27">
        <v>43087</v>
      </c>
      <c r="B1010" s="14" t="s">
        <v>181</v>
      </c>
      <c r="C1010" s="14">
        <v>3800</v>
      </c>
      <c r="D1010" s="14">
        <v>150</v>
      </c>
      <c r="E1010" s="15" t="s">
        <v>17</v>
      </c>
      <c r="F1010" s="15">
        <v>3.5</v>
      </c>
      <c r="G1010" s="15">
        <v>4.25</v>
      </c>
      <c r="H1010" s="15">
        <v>0</v>
      </c>
      <c r="I1010" s="16">
        <v>0</v>
      </c>
      <c r="J1010" s="20">
        <f t="shared" si="2510"/>
        <v>2850</v>
      </c>
      <c r="K1010" s="16">
        <v>0</v>
      </c>
      <c r="L1010" s="16">
        <v>0</v>
      </c>
      <c r="M1010" s="15">
        <v>0</v>
      </c>
    </row>
    <row r="1011" spans="1:15" s="1" customFormat="1" ht="20.100000000000001" customHeight="1">
      <c r="A1011" s="27">
        <v>43084</v>
      </c>
      <c r="B1011" s="14" t="s">
        <v>153</v>
      </c>
      <c r="C1011" s="14">
        <v>1500</v>
      </c>
      <c r="D1011" s="14">
        <v>410</v>
      </c>
      <c r="E1011" s="14" t="s">
        <v>17</v>
      </c>
      <c r="F1011" s="15">
        <v>10</v>
      </c>
      <c r="G1011" s="15">
        <v>11.95</v>
      </c>
      <c r="H1011" s="15">
        <v>0</v>
      </c>
      <c r="I1011" s="15">
        <v>0</v>
      </c>
      <c r="J1011" s="20">
        <f t="shared" si="2510"/>
        <v>2924.9999999999991</v>
      </c>
      <c r="K1011" s="16">
        <v>0</v>
      </c>
      <c r="L1011" s="16">
        <v>0</v>
      </c>
      <c r="M1011" s="15">
        <f>(J1011+K1011+L1011)</f>
        <v>2924.9999999999991</v>
      </c>
    </row>
    <row r="1012" spans="1:15" s="1" customFormat="1" ht="20.100000000000001" customHeight="1">
      <c r="A1012" s="27">
        <v>43084</v>
      </c>
      <c r="B1012" s="14" t="s">
        <v>135</v>
      </c>
      <c r="C1012" s="14">
        <v>2000</v>
      </c>
      <c r="D1012" s="14">
        <v>550</v>
      </c>
      <c r="E1012" s="15" t="s">
        <v>17</v>
      </c>
      <c r="F1012" s="15">
        <v>13</v>
      </c>
      <c r="G1012" s="15">
        <v>15</v>
      </c>
      <c r="H1012" s="15">
        <v>17</v>
      </c>
      <c r="I1012" s="15">
        <v>17.95</v>
      </c>
      <c r="J1012" s="20">
        <f t="shared" si="2510"/>
        <v>4000</v>
      </c>
      <c r="K1012" s="20">
        <f t="shared" ref="K1012" si="2513">(H1012-G1012)*C1012</f>
        <v>4000</v>
      </c>
      <c r="L1012" s="20">
        <f t="shared" ref="L1012" si="2514">(I1012-H1012)*C1012</f>
        <v>1899.9999999999986</v>
      </c>
      <c r="M1012" s="15">
        <f>(J1012+K1012+L1012)</f>
        <v>9899.9999999999982</v>
      </c>
      <c r="N1012" s="12"/>
      <c r="O1012" s="12"/>
    </row>
    <row r="1013" spans="1:15" s="1" customFormat="1" ht="20.100000000000001" customHeight="1">
      <c r="A1013" s="27">
        <v>43083</v>
      </c>
      <c r="B1013" s="14" t="s">
        <v>47</v>
      </c>
      <c r="C1013" s="15">
        <v>2000</v>
      </c>
      <c r="D1013" s="15">
        <v>680</v>
      </c>
      <c r="E1013" s="15" t="s">
        <v>17</v>
      </c>
      <c r="F1013" s="15">
        <v>17</v>
      </c>
      <c r="G1013" s="15">
        <v>21</v>
      </c>
      <c r="H1013" s="15">
        <v>0</v>
      </c>
      <c r="I1013" s="15">
        <v>0</v>
      </c>
      <c r="J1013" s="16">
        <v>4000</v>
      </c>
      <c r="K1013" s="16">
        <v>0</v>
      </c>
      <c r="L1013" s="20">
        <v>0</v>
      </c>
      <c r="M1013" s="15">
        <f>(J1013+K1013+L1013)</f>
        <v>4000</v>
      </c>
    </row>
    <row r="1014" spans="1:15" s="1" customFormat="1" ht="20.100000000000001" customHeight="1">
      <c r="A1014" s="27">
        <v>43083</v>
      </c>
      <c r="B1014" s="14" t="s">
        <v>129</v>
      </c>
      <c r="C1014" s="15">
        <v>800</v>
      </c>
      <c r="D1014" s="15">
        <v>740</v>
      </c>
      <c r="E1014" s="15" t="s">
        <v>17</v>
      </c>
      <c r="F1014" s="15">
        <v>30</v>
      </c>
      <c r="G1014" s="15">
        <v>34</v>
      </c>
      <c r="H1014" s="15">
        <v>38</v>
      </c>
      <c r="I1014" s="15">
        <v>45.2</v>
      </c>
      <c r="J1014" s="20">
        <f t="shared" ref="J1014:J1015" si="2515">(G1014-F1014)*C1014</f>
        <v>3200</v>
      </c>
      <c r="K1014" s="20">
        <f t="shared" ref="K1014:K1015" si="2516">(H1014-G1014)*C1014</f>
        <v>3200</v>
      </c>
      <c r="L1014" s="20">
        <f t="shared" ref="L1014:L1015" si="2517">(I1014-H1014)*C1014</f>
        <v>5760.0000000000018</v>
      </c>
      <c r="M1014" s="15">
        <f>(J1014+K1014+L1014)</f>
        <v>12160.000000000002</v>
      </c>
    </row>
    <row r="1015" spans="1:15" s="1" customFormat="1" ht="20.100000000000001" customHeight="1">
      <c r="A1015" s="27">
        <v>43082</v>
      </c>
      <c r="B1015" s="14" t="s">
        <v>26</v>
      </c>
      <c r="C1015" s="15">
        <v>1000</v>
      </c>
      <c r="D1015" s="15">
        <v>920</v>
      </c>
      <c r="E1015" s="15" t="s">
        <v>17</v>
      </c>
      <c r="F1015" s="15">
        <v>25</v>
      </c>
      <c r="G1015" s="15">
        <v>28</v>
      </c>
      <c r="H1015" s="15">
        <v>32</v>
      </c>
      <c r="I1015" s="15">
        <v>37</v>
      </c>
      <c r="J1015" s="20">
        <f t="shared" si="2515"/>
        <v>3000</v>
      </c>
      <c r="K1015" s="20">
        <f t="shared" si="2516"/>
        <v>4000</v>
      </c>
      <c r="L1015" s="20">
        <f t="shared" si="2517"/>
        <v>5000</v>
      </c>
      <c r="M1015" s="15">
        <f t="shared" ref="M1015" si="2518">(J1015+K1015+L1015)</f>
        <v>12000</v>
      </c>
    </row>
    <row r="1016" spans="1:15" s="1" customFormat="1" ht="20.100000000000001" customHeight="1">
      <c r="A1016" s="27">
        <v>43081</v>
      </c>
      <c r="B1016" s="14" t="s">
        <v>60</v>
      </c>
      <c r="C1016" s="14">
        <v>7000</v>
      </c>
      <c r="D1016" s="14">
        <v>115</v>
      </c>
      <c r="E1016" s="15" t="s">
        <v>17</v>
      </c>
      <c r="F1016" s="16">
        <v>3.3</v>
      </c>
      <c r="G1016" s="16">
        <v>4</v>
      </c>
      <c r="H1016" s="16">
        <v>0</v>
      </c>
      <c r="I1016" s="16">
        <v>0</v>
      </c>
      <c r="J1016" s="16">
        <v>4000</v>
      </c>
      <c r="K1016" s="16">
        <v>0</v>
      </c>
      <c r="L1016" s="20">
        <v>0</v>
      </c>
      <c r="M1016" s="15">
        <f>(J1016+K1016+L1016)</f>
        <v>4000</v>
      </c>
    </row>
    <row r="1017" spans="1:15" s="1" customFormat="1" ht="20.100000000000001" customHeight="1">
      <c r="A1017" s="27">
        <v>43080</v>
      </c>
      <c r="B1017" s="14" t="s">
        <v>74</v>
      </c>
      <c r="C1017" s="14">
        <v>1000</v>
      </c>
      <c r="D1017" s="15">
        <v>700</v>
      </c>
      <c r="E1017" s="15" t="s">
        <v>17</v>
      </c>
      <c r="F1017" s="16">
        <v>20</v>
      </c>
      <c r="G1017" s="16">
        <v>18</v>
      </c>
      <c r="H1017" s="16">
        <v>0</v>
      </c>
      <c r="I1017" s="16">
        <v>0</v>
      </c>
      <c r="J1017" s="18">
        <f t="shared" ref="J1017" si="2519">(G1017-F1017)*C1017</f>
        <v>-2000</v>
      </c>
      <c r="K1017" s="18">
        <v>0</v>
      </c>
      <c r="L1017" s="18">
        <v>0</v>
      </c>
      <c r="M1017" s="19">
        <f t="shared" ref="M1017" si="2520">(J1017+K1017+L1017)</f>
        <v>-2000</v>
      </c>
    </row>
    <row r="1018" spans="1:15" s="1" customFormat="1" ht="20.100000000000001" customHeight="1">
      <c r="A1018" s="27">
        <v>43080</v>
      </c>
      <c r="B1018" s="14" t="s">
        <v>40</v>
      </c>
      <c r="C1018" s="14">
        <v>1000</v>
      </c>
      <c r="D1018" s="15">
        <v>1020</v>
      </c>
      <c r="E1018" s="15" t="s">
        <v>17</v>
      </c>
      <c r="F1018" s="15">
        <v>20</v>
      </c>
      <c r="G1018" s="15">
        <v>18</v>
      </c>
      <c r="H1018" s="15">
        <v>0</v>
      </c>
      <c r="I1018" s="15">
        <v>0</v>
      </c>
      <c r="J1018" s="18">
        <f t="shared" ref="J1018" si="2521">(G1018-F1018)*C1018</f>
        <v>-2000</v>
      </c>
      <c r="K1018" s="18">
        <v>0</v>
      </c>
      <c r="L1018" s="18">
        <v>0</v>
      </c>
      <c r="M1018" s="19">
        <f t="shared" ref="M1018" si="2522">(J1018+K1018+L1018)</f>
        <v>-2000</v>
      </c>
    </row>
    <row r="1019" spans="1:15" s="1" customFormat="1" ht="20.100000000000001" customHeight="1">
      <c r="A1019" s="27">
        <v>43077</v>
      </c>
      <c r="B1019" s="14" t="s">
        <v>180</v>
      </c>
      <c r="C1019" s="15">
        <v>1000</v>
      </c>
      <c r="D1019" s="15">
        <v>670</v>
      </c>
      <c r="E1019" s="15" t="s">
        <v>17</v>
      </c>
      <c r="F1019" s="15">
        <v>21</v>
      </c>
      <c r="G1019" s="15">
        <v>23</v>
      </c>
      <c r="H1019" s="15">
        <v>25</v>
      </c>
      <c r="I1019" s="15">
        <v>27</v>
      </c>
      <c r="J1019" s="20">
        <f t="shared" ref="J1019" si="2523">(G1019-F1019)*C1019</f>
        <v>2000</v>
      </c>
      <c r="K1019" s="20">
        <f>(H1019-G1019)*C1019</f>
        <v>2000</v>
      </c>
      <c r="L1019" s="20">
        <f>(I1019-H1019)*C1019</f>
        <v>2000</v>
      </c>
      <c r="M1019" s="15">
        <f t="shared" ref="M1019" si="2524">(J1019+K1019+L1019)</f>
        <v>6000</v>
      </c>
    </row>
    <row r="1020" spans="1:15" s="1" customFormat="1" ht="20.100000000000001" customHeight="1">
      <c r="A1020" s="27">
        <v>43076</v>
      </c>
      <c r="B1020" s="14" t="s">
        <v>42</v>
      </c>
      <c r="C1020" s="15">
        <v>4000</v>
      </c>
      <c r="D1020" s="15">
        <v>145</v>
      </c>
      <c r="E1020" s="15" t="s">
        <v>17</v>
      </c>
      <c r="F1020" s="15">
        <v>7.5</v>
      </c>
      <c r="G1020" s="15">
        <v>8.5</v>
      </c>
      <c r="H1020" s="15">
        <v>9.5</v>
      </c>
      <c r="I1020" s="15">
        <v>0</v>
      </c>
      <c r="J1020" s="20">
        <f t="shared" ref="J1020" si="2525">(G1020-F1020)*C1020</f>
        <v>4000</v>
      </c>
      <c r="K1020" s="20">
        <f>(H1020-G1020)*C1020</f>
        <v>4000</v>
      </c>
      <c r="L1020" s="20">
        <v>0</v>
      </c>
      <c r="M1020" s="15">
        <f t="shared" ref="M1020" si="2526">(J1020+K1020+L1020)</f>
        <v>8000</v>
      </c>
    </row>
    <row r="1021" spans="1:15" s="1" customFormat="1" ht="20.100000000000001" customHeight="1">
      <c r="A1021" s="27">
        <v>43074</v>
      </c>
      <c r="B1021" s="14" t="s">
        <v>117</v>
      </c>
      <c r="C1021" s="15">
        <v>2100</v>
      </c>
      <c r="D1021" s="15">
        <v>420</v>
      </c>
      <c r="E1021" s="15" t="s">
        <v>17</v>
      </c>
      <c r="F1021" s="15">
        <v>14</v>
      </c>
      <c r="G1021" s="15">
        <v>12</v>
      </c>
      <c r="H1021" s="15">
        <v>0</v>
      </c>
      <c r="I1021" s="15">
        <v>0</v>
      </c>
      <c r="J1021" s="18">
        <f t="shared" ref="J1021" si="2527">(G1021-F1021)*C1021</f>
        <v>-4200</v>
      </c>
      <c r="K1021" s="18">
        <v>0</v>
      </c>
      <c r="L1021" s="18">
        <v>0</v>
      </c>
      <c r="M1021" s="19">
        <f t="shared" ref="M1021" si="2528">(J1021+K1021+L1021)</f>
        <v>-4200</v>
      </c>
    </row>
    <row r="1022" spans="1:15" s="1" customFormat="1" ht="20.100000000000001" customHeight="1">
      <c r="A1022" s="27">
        <v>43074</v>
      </c>
      <c r="B1022" s="14" t="s">
        <v>179</v>
      </c>
      <c r="C1022" s="14">
        <v>2000</v>
      </c>
      <c r="D1022" s="14">
        <v>420</v>
      </c>
      <c r="E1022" s="14" t="s">
        <v>17</v>
      </c>
      <c r="F1022" s="15">
        <v>12</v>
      </c>
      <c r="G1022" s="15">
        <v>14</v>
      </c>
      <c r="H1022" s="15">
        <v>0</v>
      </c>
      <c r="I1022" s="15">
        <v>0</v>
      </c>
      <c r="J1022" s="16">
        <v>4000</v>
      </c>
      <c r="K1022" s="16">
        <v>0</v>
      </c>
      <c r="L1022" s="20">
        <v>0</v>
      </c>
      <c r="M1022" s="15">
        <v>8000</v>
      </c>
    </row>
    <row r="1023" spans="1:15" s="1" customFormat="1" ht="20.100000000000001" customHeight="1">
      <c r="A1023" s="27">
        <v>43073</v>
      </c>
      <c r="B1023" s="14" t="s">
        <v>93</v>
      </c>
      <c r="C1023" s="14">
        <v>7000</v>
      </c>
      <c r="D1023" s="14">
        <v>95</v>
      </c>
      <c r="E1023" s="15" t="s">
        <v>17</v>
      </c>
      <c r="F1023" s="16">
        <v>3.3</v>
      </c>
      <c r="G1023" s="16">
        <v>3.9</v>
      </c>
      <c r="H1023" s="16">
        <v>0</v>
      </c>
      <c r="I1023" s="16">
        <v>0</v>
      </c>
      <c r="J1023" s="16">
        <f t="shared" ref="J1023:J1024" si="2529">(G1023-F1023)*C1023</f>
        <v>4200.0000000000009</v>
      </c>
      <c r="K1023" s="20">
        <v>0</v>
      </c>
      <c r="L1023" s="20">
        <v>0</v>
      </c>
      <c r="M1023" s="15">
        <f t="shared" ref="M1023:M1024" si="2530">(J1023+K1023+L1023)</f>
        <v>4200.0000000000009</v>
      </c>
    </row>
    <row r="1024" spans="1:15" s="1" customFormat="1" ht="20.100000000000001" customHeight="1">
      <c r="A1024" s="27">
        <v>43073</v>
      </c>
      <c r="B1024" s="14" t="s">
        <v>59</v>
      </c>
      <c r="C1024" s="14">
        <v>800</v>
      </c>
      <c r="D1024" s="14">
        <v>1180</v>
      </c>
      <c r="E1024" s="15" t="s">
        <v>17</v>
      </c>
      <c r="F1024" s="15">
        <v>40</v>
      </c>
      <c r="G1024" s="15">
        <v>42.4</v>
      </c>
      <c r="H1024" s="15">
        <v>0</v>
      </c>
      <c r="I1024" s="15">
        <v>0</v>
      </c>
      <c r="J1024" s="16">
        <f t="shared" si="2529"/>
        <v>1919.9999999999989</v>
      </c>
      <c r="K1024" s="20">
        <v>0</v>
      </c>
      <c r="L1024" s="20">
        <v>0</v>
      </c>
      <c r="M1024" s="15">
        <f t="shared" si="2530"/>
        <v>1919.9999999999989</v>
      </c>
    </row>
    <row r="1025" spans="1:15" s="1" customFormat="1" ht="20.100000000000001" customHeight="1">
      <c r="A1025" s="27">
        <v>43070</v>
      </c>
      <c r="B1025" s="14" t="s">
        <v>178</v>
      </c>
      <c r="C1025" s="14">
        <v>1500</v>
      </c>
      <c r="D1025" s="14">
        <v>400</v>
      </c>
      <c r="E1025" s="15" t="s">
        <v>17</v>
      </c>
      <c r="F1025" s="16">
        <v>24</v>
      </c>
      <c r="G1025" s="16">
        <v>26</v>
      </c>
      <c r="H1025" s="16">
        <v>28</v>
      </c>
      <c r="I1025" s="16">
        <v>0</v>
      </c>
      <c r="J1025" s="20">
        <f t="shared" ref="J1025" si="2531">(G1025-F1025)*C1025</f>
        <v>3000</v>
      </c>
      <c r="K1025" s="20">
        <f>(H1025-G1025)*C1025</f>
        <v>3000</v>
      </c>
      <c r="L1025" s="20">
        <v>0</v>
      </c>
      <c r="M1025" s="15">
        <f t="shared" ref="M1025" si="2532">(J1025+K1025+L1025)</f>
        <v>6000</v>
      </c>
    </row>
    <row r="1026" spans="1:15" s="1" customFormat="1" ht="20.100000000000001" customHeight="1">
      <c r="A1026" s="27">
        <v>43069</v>
      </c>
      <c r="B1026" s="14" t="s">
        <v>93</v>
      </c>
      <c r="C1026" s="14">
        <v>7000</v>
      </c>
      <c r="D1026" s="14">
        <v>95</v>
      </c>
      <c r="E1026" s="15" t="s">
        <v>17</v>
      </c>
      <c r="F1026" s="16">
        <v>0.3</v>
      </c>
      <c r="G1026" s="16">
        <v>0.1</v>
      </c>
      <c r="H1026" s="16">
        <v>0</v>
      </c>
      <c r="I1026" s="16">
        <v>0</v>
      </c>
      <c r="J1026" s="18">
        <f t="shared" ref="J1026" si="2533">(G1026-F1026)*C1026</f>
        <v>-1399.9999999999998</v>
      </c>
      <c r="K1026" s="18">
        <v>0</v>
      </c>
      <c r="L1026" s="18">
        <v>0</v>
      </c>
      <c r="M1026" s="19">
        <f t="shared" ref="M1026" si="2534">(J1026+K1026+L1026)</f>
        <v>-1399.9999999999998</v>
      </c>
    </row>
    <row r="1027" spans="1:15" s="1" customFormat="1" ht="20.100000000000001" customHeight="1">
      <c r="A1027" s="27">
        <v>43069</v>
      </c>
      <c r="B1027" s="14" t="s">
        <v>177</v>
      </c>
      <c r="C1027" s="14">
        <v>4500</v>
      </c>
      <c r="D1027" s="14">
        <v>280</v>
      </c>
      <c r="E1027" s="15" t="s">
        <v>17</v>
      </c>
      <c r="F1027" s="16">
        <v>2.5</v>
      </c>
      <c r="G1027" s="16">
        <v>3.5</v>
      </c>
      <c r="H1027" s="16">
        <v>4.5</v>
      </c>
      <c r="I1027" s="16">
        <v>6.5</v>
      </c>
      <c r="J1027" s="20">
        <f t="shared" ref="J1027" si="2535">(G1027-F1027)*C1027</f>
        <v>4500</v>
      </c>
      <c r="K1027" s="20">
        <f>(H1027-G1027)*C1027</f>
        <v>4500</v>
      </c>
      <c r="L1027" s="20">
        <f>(I1027-H1027)*C1027</f>
        <v>9000</v>
      </c>
      <c r="M1027" s="15">
        <f t="shared" ref="M1027" si="2536">(J1027+K1027+L1027)</f>
        <v>18000</v>
      </c>
    </row>
    <row r="1028" spans="1:15" s="1" customFormat="1" ht="20.100000000000001" customHeight="1">
      <c r="A1028" s="27">
        <v>43068</v>
      </c>
      <c r="B1028" s="14" t="s">
        <v>95</v>
      </c>
      <c r="C1028" s="14">
        <v>200</v>
      </c>
      <c r="D1028" s="14">
        <v>3700</v>
      </c>
      <c r="E1028" s="15" t="s">
        <v>17</v>
      </c>
      <c r="F1028" s="15">
        <v>16</v>
      </c>
      <c r="G1028" s="15">
        <v>11</v>
      </c>
      <c r="H1028" s="15">
        <v>0</v>
      </c>
      <c r="I1028" s="15">
        <v>0</v>
      </c>
      <c r="J1028" s="18">
        <f t="shared" ref="J1028" si="2537">(G1028-F1028)*C1028</f>
        <v>-1000</v>
      </c>
      <c r="K1028" s="18">
        <v>0</v>
      </c>
      <c r="L1028" s="18">
        <v>0</v>
      </c>
      <c r="M1028" s="19">
        <f t="shared" ref="M1028" si="2538">(J1028+K1028+L1028)</f>
        <v>-1000</v>
      </c>
      <c r="N1028" s="12"/>
      <c r="O1028" s="12"/>
    </row>
    <row r="1029" spans="1:15" s="1" customFormat="1" ht="20.100000000000001" customHeight="1">
      <c r="A1029" s="27">
        <v>43067</v>
      </c>
      <c r="B1029" s="14" t="s">
        <v>65</v>
      </c>
      <c r="C1029" s="14">
        <v>250</v>
      </c>
      <c r="D1029" s="15">
        <v>2300</v>
      </c>
      <c r="E1029" s="15" t="s">
        <v>17</v>
      </c>
      <c r="F1029" s="16">
        <v>45</v>
      </c>
      <c r="G1029" s="16">
        <v>35</v>
      </c>
      <c r="H1029" s="16">
        <v>0</v>
      </c>
      <c r="I1029" s="16">
        <v>0</v>
      </c>
      <c r="J1029" s="18">
        <f t="shared" ref="J1029" si="2539">(G1029-F1029)*C1029</f>
        <v>-2500</v>
      </c>
      <c r="K1029" s="18">
        <v>0</v>
      </c>
      <c r="L1029" s="18">
        <v>0</v>
      </c>
      <c r="M1029" s="19">
        <f t="shared" ref="M1029" si="2540">(J1029+K1029+L1029)</f>
        <v>-2500</v>
      </c>
    </row>
    <row r="1030" spans="1:15" s="1" customFormat="1" ht="20.100000000000001" customHeight="1">
      <c r="A1030" s="27">
        <v>43067</v>
      </c>
      <c r="B1030" s="14" t="s">
        <v>27</v>
      </c>
      <c r="C1030" s="15">
        <v>1000</v>
      </c>
      <c r="D1030" s="15">
        <v>880</v>
      </c>
      <c r="E1030" s="15" t="s">
        <v>17</v>
      </c>
      <c r="F1030" s="15">
        <v>10</v>
      </c>
      <c r="G1030" s="15">
        <v>8</v>
      </c>
      <c r="H1030" s="15">
        <v>0</v>
      </c>
      <c r="I1030" s="15">
        <v>0</v>
      </c>
      <c r="J1030" s="18">
        <f t="shared" ref="J1030:J1032" si="2541">(G1030-F1030)*C1030</f>
        <v>-2000</v>
      </c>
      <c r="K1030" s="18">
        <v>0</v>
      </c>
      <c r="L1030" s="18">
        <v>0</v>
      </c>
      <c r="M1030" s="19">
        <f t="shared" ref="M1030:M1032" si="2542">(J1030+K1030+L1030)</f>
        <v>-2000</v>
      </c>
    </row>
    <row r="1031" spans="1:15" s="1" customFormat="1" ht="20.100000000000001" customHeight="1">
      <c r="A1031" s="27">
        <v>43066</v>
      </c>
      <c r="B1031" s="14" t="s">
        <v>26</v>
      </c>
      <c r="C1031" s="15">
        <v>1000</v>
      </c>
      <c r="D1031" s="15">
        <v>880</v>
      </c>
      <c r="E1031" s="15" t="s">
        <v>17</v>
      </c>
      <c r="F1031" s="15">
        <v>14</v>
      </c>
      <c r="G1031" s="15">
        <v>16</v>
      </c>
      <c r="H1031" s="15">
        <v>18</v>
      </c>
      <c r="I1031" s="15">
        <v>20</v>
      </c>
      <c r="J1031" s="20">
        <f t="shared" si="2541"/>
        <v>2000</v>
      </c>
      <c r="K1031" s="20">
        <f t="shared" ref="K1031:K1032" si="2543">(H1031-G1031)*C1031</f>
        <v>2000</v>
      </c>
      <c r="L1031" s="20">
        <f t="shared" ref="L1031:L1032" si="2544">(I1031-H1031)*C1031</f>
        <v>2000</v>
      </c>
      <c r="M1031" s="15">
        <f t="shared" si="2542"/>
        <v>6000</v>
      </c>
    </row>
    <row r="1032" spans="1:15" s="1" customFormat="1" ht="20.100000000000001" customHeight="1">
      <c r="A1032" s="27">
        <v>43066</v>
      </c>
      <c r="B1032" s="14" t="s">
        <v>26</v>
      </c>
      <c r="C1032" s="15">
        <v>1000</v>
      </c>
      <c r="D1032" s="15">
        <v>880</v>
      </c>
      <c r="E1032" s="15" t="s">
        <v>17</v>
      </c>
      <c r="F1032" s="15">
        <v>14</v>
      </c>
      <c r="G1032" s="15">
        <v>16</v>
      </c>
      <c r="H1032" s="15">
        <v>18</v>
      </c>
      <c r="I1032" s="15">
        <v>20</v>
      </c>
      <c r="J1032" s="20">
        <f t="shared" si="2541"/>
        <v>2000</v>
      </c>
      <c r="K1032" s="20">
        <f t="shared" si="2543"/>
        <v>2000</v>
      </c>
      <c r="L1032" s="20">
        <f t="shared" si="2544"/>
        <v>2000</v>
      </c>
      <c r="M1032" s="15">
        <f t="shared" si="2542"/>
        <v>6000</v>
      </c>
    </row>
    <row r="1033" spans="1:15" s="1" customFormat="1" ht="20.100000000000001" customHeight="1">
      <c r="A1033" s="27">
        <v>43066</v>
      </c>
      <c r="B1033" s="14" t="s">
        <v>48</v>
      </c>
      <c r="C1033" s="15">
        <v>700</v>
      </c>
      <c r="D1033" s="15">
        <v>540</v>
      </c>
      <c r="E1033" s="15" t="s">
        <v>17</v>
      </c>
      <c r="F1033" s="15">
        <v>12</v>
      </c>
      <c r="G1033" s="15">
        <v>15</v>
      </c>
      <c r="H1033" s="15">
        <v>18</v>
      </c>
      <c r="I1033" s="15">
        <v>0</v>
      </c>
      <c r="J1033" s="16">
        <v>2100</v>
      </c>
      <c r="K1033" s="20">
        <f>(H1033-G1033)*C1033</f>
        <v>2100</v>
      </c>
      <c r="L1033" s="16">
        <v>0</v>
      </c>
      <c r="M1033" s="15">
        <v>2100</v>
      </c>
    </row>
    <row r="1034" spans="1:15" s="1" customFormat="1" ht="20.100000000000001" customHeight="1">
      <c r="A1034" s="27">
        <v>43066</v>
      </c>
      <c r="B1034" s="14" t="s">
        <v>25</v>
      </c>
      <c r="C1034" s="15">
        <v>5000</v>
      </c>
      <c r="D1034" s="15">
        <v>230</v>
      </c>
      <c r="E1034" s="15" t="s">
        <v>17</v>
      </c>
      <c r="F1034" s="15">
        <v>5</v>
      </c>
      <c r="G1034" s="15">
        <v>6</v>
      </c>
      <c r="H1034" s="15">
        <v>0</v>
      </c>
      <c r="I1034" s="15">
        <v>0</v>
      </c>
      <c r="J1034" s="16">
        <f>(G1034-F1034)*C1034</f>
        <v>5000</v>
      </c>
      <c r="K1034" s="20">
        <v>0</v>
      </c>
      <c r="L1034" s="20">
        <v>0</v>
      </c>
      <c r="M1034" s="15">
        <f t="shared" ref="M1034" si="2545">(J1034+K1034+L1034)</f>
        <v>5000</v>
      </c>
    </row>
    <row r="1035" spans="1:15" s="1" customFormat="1" ht="20.100000000000001" customHeight="1">
      <c r="A1035" s="27">
        <v>43063</v>
      </c>
      <c r="B1035" s="14" t="s">
        <v>27</v>
      </c>
      <c r="C1035" s="15">
        <v>1000</v>
      </c>
      <c r="D1035" s="15">
        <v>880</v>
      </c>
      <c r="E1035" s="15" t="s">
        <v>17</v>
      </c>
      <c r="F1035" s="15">
        <v>20</v>
      </c>
      <c r="G1035" s="15">
        <v>18</v>
      </c>
      <c r="H1035" s="15">
        <v>26</v>
      </c>
      <c r="I1035" s="15">
        <v>0</v>
      </c>
      <c r="J1035" s="18">
        <f t="shared" ref="J1035" si="2546">(G1035-F1035)*C1035</f>
        <v>-2000</v>
      </c>
      <c r="K1035" s="18">
        <v>0</v>
      </c>
      <c r="L1035" s="18">
        <v>0</v>
      </c>
      <c r="M1035" s="19">
        <f t="shared" ref="M1035" si="2547">(J1035+K1035+L1035)</f>
        <v>-2000</v>
      </c>
    </row>
    <row r="1036" spans="1:15" s="1" customFormat="1" ht="20.100000000000001" customHeight="1">
      <c r="A1036" s="27">
        <v>43062</v>
      </c>
      <c r="B1036" s="14" t="s">
        <v>20</v>
      </c>
      <c r="C1036" s="15">
        <v>4000</v>
      </c>
      <c r="D1036" s="15">
        <v>155</v>
      </c>
      <c r="E1036" s="15" t="s">
        <v>17</v>
      </c>
      <c r="F1036" s="15">
        <v>4.4000000000000004</v>
      </c>
      <c r="G1036" s="15">
        <v>5.4</v>
      </c>
      <c r="H1036" s="15">
        <v>6.4</v>
      </c>
      <c r="I1036" s="15">
        <v>7.4</v>
      </c>
      <c r="J1036" s="20">
        <f t="shared" ref="J1036" si="2548">(G1036-F1036)*C1036</f>
        <v>4000</v>
      </c>
      <c r="K1036" s="20">
        <f>(H1036-G1036)*C1036</f>
        <v>4000</v>
      </c>
      <c r="L1036" s="20">
        <f>(I1036-H1036)*C1036</f>
        <v>4000</v>
      </c>
      <c r="M1036" s="15">
        <f t="shared" ref="M1036" si="2549">(J1036+K1036+L1036)</f>
        <v>12000</v>
      </c>
    </row>
    <row r="1037" spans="1:15" s="1" customFormat="1" ht="20.100000000000001" customHeight="1">
      <c r="A1037" s="27">
        <v>43061</v>
      </c>
      <c r="B1037" s="14" t="s">
        <v>176</v>
      </c>
      <c r="C1037" s="14">
        <v>7000</v>
      </c>
      <c r="D1037" s="14">
        <v>100</v>
      </c>
      <c r="E1037" s="15" t="s">
        <v>17</v>
      </c>
      <c r="F1037" s="15">
        <v>3</v>
      </c>
      <c r="G1037" s="15">
        <v>3.5</v>
      </c>
      <c r="H1037" s="15">
        <v>4.4000000000000004</v>
      </c>
      <c r="I1037" s="16">
        <v>0</v>
      </c>
      <c r="J1037" s="20">
        <f t="shared" ref="J1037:J1042" si="2550">(G1037-F1037)*C1037</f>
        <v>3500</v>
      </c>
      <c r="K1037" s="16">
        <f>(H1037-G1037)*C1037</f>
        <v>6300.0000000000027</v>
      </c>
      <c r="L1037" s="20">
        <v>0</v>
      </c>
      <c r="M1037" s="15">
        <f t="shared" ref="M1037" si="2551">(J1037+K1037+L1037)</f>
        <v>9800.0000000000036</v>
      </c>
    </row>
    <row r="1038" spans="1:15" s="1" customFormat="1" ht="20.100000000000001" customHeight="1">
      <c r="A1038" s="27">
        <v>43061</v>
      </c>
      <c r="B1038" s="14" t="s">
        <v>20</v>
      </c>
      <c r="C1038" s="15">
        <v>4000</v>
      </c>
      <c r="D1038" s="15">
        <v>155</v>
      </c>
      <c r="E1038" s="15" t="s">
        <v>17</v>
      </c>
      <c r="F1038" s="15">
        <v>5.7</v>
      </c>
      <c r="G1038" s="15">
        <v>6.5</v>
      </c>
      <c r="H1038" s="15">
        <v>0</v>
      </c>
      <c r="I1038" s="15">
        <v>0</v>
      </c>
      <c r="J1038" s="20">
        <f t="shared" si="2550"/>
        <v>3199.9999999999991</v>
      </c>
      <c r="K1038" s="20">
        <v>0</v>
      </c>
      <c r="L1038" s="20">
        <v>0</v>
      </c>
      <c r="M1038" s="15">
        <f t="shared" ref="M1038" si="2552">(J1038+K1038+L1038)</f>
        <v>3199.9999999999991</v>
      </c>
    </row>
    <row r="1039" spans="1:15" s="1" customFormat="1" ht="20.100000000000001" customHeight="1">
      <c r="A1039" s="27">
        <v>43060</v>
      </c>
      <c r="B1039" s="14" t="s">
        <v>175</v>
      </c>
      <c r="C1039" s="15">
        <v>750</v>
      </c>
      <c r="D1039" s="15">
        <v>1220</v>
      </c>
      <c r="E1039" s="15" t="s">
        <v>17</v>
      </c>
      <c r="F1039" s="15">
        <v>18</v>
      </c>
      <c r="G1039" s="15">
        <v>22</v>
      </c>
      <c r="H1039" s="15">
        <v>0</v>
      </c>
      <c r="I1039" s="15">
        <v>0</v>
      </c>
      <c r="J1039" s="20">
        <f t="shared" si="2550"/>
        <v>3000</v>
      </c>
      <c r="K1039" s="16">
        <v>0</v>
      </c>
      <c r="L1039" s="20">
        <v>0</v>
      </c>
      <c r="M1039" s="15">
        <f t="shared" ref="M1039" si="2553">(J1039+K1039+L1039)</f>
        <v>3000</v>
      </c>
    </row>
    <row r="1040" spans="1:15" s="1" customFormat="1" ht="20.100000000000001" customHeight="1">
      <c r="A1040" s="27">
        <v>43059</v>
      </c>
      <c r="B1040" s="14" t="s">
        <v>16</v>
      </c>
      <c r="C1040" s="15">
        <v>700</v>
      </c>
      <c r="D1040" s="15">
        <v>700</v>
      </c>
      <c r="E1040" s="15" t="s">
        <v>17</v>
      </c>
      <c r="F1040" s="15">
        <v>15</v>
      </c>
      <c r="G1040" s="15">
        <v>11</v>
      </c>
      <c r="H1040" s="15">
        <v>0</v>
      </c>
      <c r="I1040" s="15">
        <v>0</v>
      </c>
      <c r="J1040" s="18">
        <f t="shared" si="2550"/>
        <v>-2800</v>
      </c>
      <c r="K1040" s="18">
        <v>0</v>
      </c>
      <c r="L1040" s="18">
        <v>0</v>
      </c>
      <c r="M1040" s="19">
        <f t="shared" ref="M1040:M1041" si="2554">(J1040+K1040+L1040)</f>
        <v>-2800</v>
      </c>
    </row>
    <row r="1041" spans="1:13" s="1" customFormat="1" ht="20.100000000000001" customHeight="1">
      <c r="A1041" s="27">
        <v>43059</v>
      </c>
      <c r="B1041" s="14" t="s">
        <v>27</v>
      </c>
      <c r="C1041" s="15">
        <v>1000</v>
      </c>
      <c r="D1041" s="15">
        <v>840</v>
      </c>
      <c r="E1041" s="15" t="s">
        <v>17</v>
      </c>
      <c r="F1041" s="15">
        <v>20</v>
      </c>
      <c r="G1041" s="15">
        <v>23</v>
      </c>
      <c r="H1041" s="15">
        <v>26</v>
      </c>
      <c r="I1041" s="15">
        <v>0</v>
      </c>
      <c r="J1041" s="20">
        <f t="shared" si="2550"/>
        <v>3000</v>
      </c>
      <c r="K1041" s="16">
        <f>(H1041-G1041)*C1041</f>
        <v>3000</v>
      </c>
      <c r="L1041" s="20">
        <v>0</v>
      </c>
      <c r="M1041" s="15">
        <f t="shared" si="2554"/>
        <v>6000</v>
      </c>
    </row>
    <row r="1042" spans="1:13" s="1" customFormat="1" ht="20.100000000000001" customHeight="1">
      <c r="A1042" s="27">
        <v>43056</v>
      </c>
      <c r="B1042" s="14" t="s">
        <v>23</v>
      </c>
      <c r="C1042" s="14">
        <v>1200</v>
      </c>
      <c r="D1042" s="14">
        <v>550</v>
      </c>
      <c r="E1042" s="14" t="s">
        <v>17</v>
      </c>
      <c r="F1042" s="15">
        <v>17</v>
      </c>
      <c r="G1042" s="15">
        <v>15</v>
      </c>
      <c r="H1042" s="15">
        <v>0</v>
      </c>
      <c r="I1042" s="15">
        <v>0</v>
      </c>
      <c r="J1042" s="18">
        <f t="shared" si="2550"/>
        <v>-2400</v>
      </c>
      <c r="K1042" s="18">
        <v>0</v>
      </c>
      <c r="L1042" s="18">
        <v>0</v>
      </c>
      <c r="M1042" s="19">
        <f t="shared" ref="M1042:M1047" si="2555">(J1042+K1042+L1042)</f>
        <v>-2400</v>
      </c>
    </row>
    <row r="1043" spans="1:13" s="1" customFormat="1" ht="20.100000000000001" customHeight="1">
      <c r="A1043" s="27">
        <v>43055</v>
      </c>
      <c r="B1043" s="14" t="s">
        <v>60</v>
      </c>
      <c r="C1043" s="14">
        <v>7000</v>
      </c>
      <c r="D1043" s="14">
        <v>112.5</v>
      </c>
      <c r="E1043" s="15" t="s">
        <v>17</v>
      </c>
      <c r="F1043" s="16">
        <v>3</v>
      </c>
      <c r="G1043" s="16">
        <v>2</v>
      </c>
      <c r="H1043" s="16">
        <v>0</v>
      </c>
      <c r="I1043" s="16">
        <v>0</v>
      </c>
      <c r="J1043" s="18">
        <v>-5000</v>
      </c>
      <c r="K1043" s="18">
        <v>0</v>
      </c>
      <c r="L1043" s="18">
        <v>0</v>
      </c>
      <c r="M1043" s="19">
        <f t="shared" si="2555"/>
        <v>-5000</v>
      </c>
    </row>
    <row r="1044" spans="1:13" s="1" customFormat="1" ht="20.100000000000001" customHeight="1">
      <c r="A1044" s="27">
        <v>43054</v>
      </c>
      <c r="B1044" s="14" t="s">
        <v>19</v>
      </c>
      <c r="C1044" s="15">
        <v>5000</v>
      </c>
      <c r="D1044" s="15">
        <v>205</v>
      </c>
      <c r="E1044" s="15" t="s">
        <v>17</v>
      </c>
      <c r="F1044" s="15">
        <v>6</v>
      </c>
      <c r="G1044" s="15">
        <v>7</v>
      </c>
      <c r="H1044" s="15">
        <v>8</v>
      </c>
      <c r="I1044" s="15">
        <v>9</v>
      </c>
      <c r="J1044" s="16">
        <f>(G1044-F1044)*C1044</f>
        <v>5000</v>
      </c>
      <c r="K1044" s="20">
        <f>(H1044-G1044)*C1044</f>
        <v>5000</v>
      </c>
      <c r="L1044" s="20">
        <v>7000</v>
      </c>
      <c r="M1044" s="15">
        <f t="shared" si="2555"/>
        <v>17000</v>
      </c>
    </row>
    <row r="1045" spans="1:13" s="1" customFormat="1" ht="20.100000000000001" customHeight="1">
      <c r="A1045" s="27">
        <v>43053</v>
      </c>
      <c r="B1045" s="14" t="s">
        <v>20</v>
      </c>
      <c r="C1045" s="15">
        <v>4000</v>
      </c>
      <c r="D1045" s="15">
        <v>155</v>
      </c>
      <c r="E1045" s="15" t="s">
        <v>17</v>
      </c>
      <c r="F1045" s="15">
        <v>6.5</v>
      </c>
      <c r="G1045" s="15">
        <v>7.5</v>
      </c>
      <c r="H1045" s="15">
        <v>0</v>
      </c>
      <c r="I1045" s="15">
        <v>0</v>
      </c>
      <c r="J1045" s="16">
        <f>(G1045-F1045)*C1045</f>
        <v>4000</v>
      </c>
      <c r="K1045" s="20">
        <v>0</v>
      </c>
      <c r="L1045" s="20">
        <v>0</v>
      </c>
      <c r="M1045" s="15">
        <f t="shared" si="2555"/>
        <v>4000</v>
      </c>
    </row>
    <row r="1046" spans="1:13" s="1" customFormat="1" ht="20.100000000000001" customHeight="1">
      <c r="A1046" s="27">
        <v>43052</v>
      </c>
      <c r="B1046" s="14" t="s">
        <v>20</v>
      </c>
      <c r="C1046" s="15">
        <v>4000</v>
      </c>
      <c r="D1046" s="15">
        <v>155</v>
      </c>
      <c r="E1046" s="15" t="s">
        <v>17</v>
      </c>
      <c r="F1046" s="15">
        <v>8</v>
      </c>
      <c r="G1046" s="15">
        <v>9</v>
      </c>
      <c r="H1046" s="15">
        <v>9.9</v>
      </c>
      <c r="I1046" s="15">
        <v>0</v>
      </c>
      <c r="J1046" s="16">
        <f>(G1046-F1046)*C1046</f>
        <v>4000</v>
      </c>
      <c r="K1046" s="20">
        <f>(H1046-G1046)*C1046</f>
        <v>3600.0000000000014</v>
      </c>
      <c r="L1046" s="20">
        <v>0</v>
      </c>
      <c r="M1046" s="15">
        <f t="shared" si="2555"/>
        <v>7600.0000000000018</v>
      </c>
    </row>
    <row r="1047" spans="1:13" s="1" customFormat="1" ht="20.100000000000001" customHeight="1">
      <c r="A1047" s="27">
        <v>43049</v>
      </c>
      <c r="B1047" s="14" t="s">
        <v>19</v>
      </c>
      <c r="C1047" s="15">
        <v>5000</v>
      </c>
      <c r="D1047" s="15">
        <v>210</v>
      </c>
      <c r="E1047" s="15" t="s">
        <v>17</v>
      </c>
      <c r="F1047" s="15">
        <v>9</v>
      </c>
      <c r="G1047" s="15">
        <v>10</v>
      </c>
      <c r="H1047" s="15">
        <v>11</v>
      </c>
      <c r="I1047" s="15">
        <v>0</v>
      </c>
      <c r="J1047" s="16">
        <f>(G1047-F1047)*C1047</f>
        <v>5000</v>
      </c>
      <c r="K1047" s="20">
        <f>(H1047-G1047)*C1047</f>
        <v>5000</v>
      </c>
      <c r="L1047" s="20">
        <v>0</v>
      </c>
      <c r="M1047" s="15">
        <f t="shared" si="2555"/>
        <v>10000</v>
      </c>
    </row>
    <row r="1048" spans="1:13" ht="20.100000000000001" customHeight="1">
      <c r="A1048" s="27">
        <v>43048</v>
      </c>
      <c r="B1048" s="14" t="s">
        <v>16</v>
      </c>
      <c r="C1048" s="15">
        <v>700</v>
      </c>
      <c r="D1048" s="15">
        <v>780</v>
      </c>
      <c r="E1048" s="15" t="s">
        <v>17</v>
      </c>
      <c r="F1048" s="15">
        <v>25</v>
      </c>
      <c r="G1048" s="15">
        <v>29</v>
      </c>
      <c r="H1048" s="15">
        <v>34</v>
      </c>
      <c r="I1048" s="15">
        <v>44</v>
      </c>
      <c r="J1048" s="16">
        <v>2800</v>
      </c>
      <c r="K1048" s="20">
        <v>3500</v>
      </c>
      <c r="L1048" s="20">
        <v>7000</v>
      </c>
      <c r="M1048" s="15">
        <v>13300</v>
      </c>
    </row>
    <row r="1049" spans="1:13" ht="20.100000000000001" customHeight="1">
      <c r="A1049" s="27">
        <v>43047</v>
      </c>
      <c r="B1049" s="14" t="s">
        <v>18</v>
      </c>
      <c r="C1049" s="14">
        <v>1200</v>
      </c>
      <c r="D1049" s="14">
        <v>540</v>
      </c>
      <c r="E1049" s="14" t="s">
        <v>17</v>
      </c>
      <c r="F1049" s="15">
        <v>16</v>
      </c>
      <c r="G1049" s="15">
        <v>18</v>
      </c>
      <c r="H1049" s="15">
        <v>20</v>
      </c>
      <c r="I1049" s="15">
        <v>0</v>
      </c>
      <c r="J1049" s="20">
        <v>2400</v>
      </c>
      <c r="K1049" s="16">
        <v>0</v>
      </c>
      <c r="L1049" s="20">
        <v>0</v>
      </c>
      <c r="M1049" s="15">
        <v>2400</v>
      </c>
    </row>
    <row r="1050" spans="1:13" ht="20.100000000000001" customHeight="1">
      <c r="A1050" s="27">
        <v>43047</v>
      </c>
      <c r="B1050" s="14" t="s">
        <v>19</v>
      </c>
      <c r="C1050" s="15">
        <v>5000</v>
      </c>
      <c r="D1050" s="15">
        <v>205</v>
      </c>
      <c r="E1050" s="15" t="s">
        <v>17</v>
      </c>
      <c r="F1050" s="15">
        <v>9</v>
      </c>
      <c r="G1050" s="15">
        <v>10</v>
      </c>
      <c r="H1050" s="15">
        <v>11</v>
      </c>
      <c r="I1050" s="15">
        <v>12</v>
      </c>
      <c r="J1050" s="16">
        <v>5000</v>
      </c>
      <c r="K1050" s="16">
        <v>0</v>
      </c>
      <c r="L1050" s="20">
        <v>0</v>
      </c>
      <c r="M1050" s="15">
        <v>5000</v>
      </c>
    </row>
    <row r="1051" spans="1:13" ht="20.100000000000001" customHeight="1">
      <c r="A1051" s="27">
        <v>42650</v>
      </c>
      <c r="B1051" s="14" t="s">
        <v>20</v>
      </c>
      <c r="C1051" s="15">
        <v>8000</v>
      </c>
      <c r="D1051" s="15">
        <v>150</v>
      </c>
      <c r="E1051" s="15" t="s">
        <v>17</v>
      </c>
      <c r="F1051" s="15">
        <v>9</v>
      </c>
      <c r="G1051" s="15">
        <v>10</v>
      </c>
      <c r="H1051" s="15">
        <v>11</v>
      </c>
      <c r="I1051" s="15">
        <v>12</v>
      </c>
      <c r="J1051" s="16">
        <v>8000</v>
      </c>
      <c r="K1051" s="16">
        <v>8000</v>
      </c>
      <c r="L1051" s="20">
        <v>8000</v>
      </c>
      <c r="M1051" s="15">
        <v>24000</v>
      </c>
    </row>
    <row r="1052" spans="1:13" ht="20.100000000000001" customHeight="1">
      <c r="A1052" s="27">
        <v>42650</v>
      </c>
      <c r="B1052" s="14" t="s">
        <v>21</v>
      </c>
      <c r="C1052" s="14">
        <v>2000</v>
      </c>
      <c r="D1052" s="14">
        <v>450</v>
      </c>
      <c r="E1052" s="14" t="s">
        <v>17</v>
      </c>
      <c r="F1052" s="15">
        <v>25</v>
      </c>
      <c r="G1052" s="15">
        <v>27</v>
      </c>
      <c r="H1052" s="15">
        <v>29</v>
      </c>
      <c r="I1052" s="15">
        <v>0</v>
      </c>
      <c r="J1052" s="16">
        <v>4000</v>
      </c>
      <c r="K1052" s="16">
        <v>4000</v>
      </c>
      <c r="L1052" s="20">
        <v>0</v>
      </c>
      <c r="M1052" s="15">
        <v>8000</v>
      </c>
    </row>
    <row r="1053" spans="1:13" ht="20.100000000000001" customHeight="1">
      <c r="A1053" s="27">
        <v>43045</v>
      </c>
      <c r="B1053" s="14" t="s">
        <v>22</v>
      </c>
      <c r="C1053" s="14">
        <v>1300</v>
      </c>
      <c r="D1053" s="14">
        <v>480</v>
      </c>
      <c r="E1053" s="15" t="s">
        <v>17</v>
      </c>
      <c r="F1053" s="15">
        <v>19</v>
      </c>
      <c r="G1053" s="15">
        <v>21</v>
      </c>
      <c r="H1053" s="15">
        <v>23</v>
      </c>
      <c r="I1053" s="16">
        <v>0</v>
      </c>
      <c r="J1053" s="16">
        <v>2600</v>
      </c>
      <c r="K1053" s="16">
        <v>2600</v>
      </c>
      <c r="L1053" s="20">
        <v>0</v>
      </c>
      <c r="M1053" s="15">
        <v>5200</v>
      </c>
    </row>
    <row r="1054" spans="1:13" ht="20.100000000000001" customHeight="1">
      <c r="A1054" s="27">
        <v>43042</v>
      </c>
      <c r="B1054" s="14" t="s">
        <v>23</v>
      </c>
      <c r="C1054" s="14">
        <v>1200</v>
      </c>
      <c r="D1054" s="14">
        <v>540</v>
      </c>
      <c r="E1054" s="14" t="s">
        <v>17</v>
      </c>
      <c r="F1054" s="15">
        <v>19</v>
      </c>
      <c r="G1054" s="15">
        <v>21</v>
      </c>
      <c r="H1054" s="15">
        <v>0</v>
      </c>
      <c r="I1054" s="15">
        <v>0</v>
      </c>
      <c r="J1054" s="20">
        <v>2400</v>
      </c>
      <c r="K1054" s="16">
        <v>0</v>
      </c>
      <c r="L1054" s="20">
        <v>0</v>
      </c>
      <c r="M1054" s="15">
        <v>2400</v>
      </c>
    </row>
    <row r="1055" spans="1:13" ht="20.100000000000001" customHeight="1">
      <c r="A1055" s="27">
        <v>43041</v>
      </c>
      <c r="B1055" s="14" t="s">
        <v>24</v>
      </c>
      <c r="C1055" s="14">
        <v>3000</v>
      </c>
      <c r="D1055" s="14">
        <v>315</v>
      </c>
      <c r="E1055" s="15" t="s">
        <v>17</v>
      </c>
      <c r="F1055" s="16">
        <v>15</v>
      </c>
      <c r="G1055" s="16">
        <v>13</v>
      </c>
      <c r="H1055" s="16">
        <v>0</v>
      </c>
      <c r="I1055" s="16">
        <v>0</v>
      </c>
      <c r="J1055" s="16">
        <v>-6000</v>
      </c>
      <c r="K1055" s="16">
        <v>0</v>
      </c>
      <c r="L1055" s="20">
        <v>0</v>
      </c>
      <c r="M1055" s="15">
        <v>-6000</v>
      </c>
    </row>
    <row r="1056" spans="1:13" ht="20.100000000000001" customHeight="1">
      <c r="A1056" s="27">
        <v>43040</v>
      </c>
      <c r="B1056" s="14" t="s">
        <v>23</v>
      </c>
      <c r="C1056" s="14">
        <v>1200</v>
      </c>
      <c r="D1056" s="14">
        <v>540</v>
      </c>
      <c r="E1056" s="14" t="s">
        <v>17</v>
      </c>
      <c r="F1056" s="15">
        <v>18</v>
      </c>
      <c r="G1056" s="15">
        <v>20</v>
      </c>
      <c r="H1056" s="15">
        <v>0</v>
      </c>
      <c r="I1056" s="15">
        <v>0</v>
      </c>
      <c r="J1056" s="20">
        <v>2400</v>
      </c>
      <c r="K1056" s="16">
        <v>0</v>
      </c>
      <c r="L1056" s="20">
        <v>0</v>
      </c>
      <c r="M1056" s="15">
        <v>2400</v>
      </c>
    </row>
    <row r="1057" spans="1:13" ht="20.100000000000001" customHeight="1">
      <c r="A1057" s="27">
        <v>43040</v>
      </c>
      <c r="B1057" s="14" t="s">
        <v>25</v>
      </c>
      <c r="C1057" s="15">
        <v>5000</v>
      </c>
      <c r="D1057" s="15">
        <v>205</v>
      </c>
      <c r="E1057" s="15" t="s">
        <v>17</v>
      </c>
      <c r="F1057" s="15">
        <v>11</v>
      </c>
      <c r="G1057" s="15">
        <v>12</v>
      </c>
      <c r="H1057" s="15">
        <v>0</v>
      </c>
      <c r="I1057" s="15">
        <v>0</v>
      </c>
      <c r="J1057" s="16">
        <v>5000</v>
      </c>
      <c r="K1057" s="16">
        <v>0</v>
      </c>
      <c r="L1057" s="20">
        <v>0</v>
      </c>
      <c r="M1057" s="15">
        <v>5000</v>
      </c>
    </row>
    <row r="1058" spans="1:13" ht="20.100000000000001" customHeight="1">
      <c r="A1058" s="27">
        <v>43039</v>
      </c>
      <c r="B1058" s="14" t="s">
        <v>26</v>
      </c>
      <c r="C1058" s="15">
        <v>1000</v>
      </c>
      <c r="D1058" s="15">
        <v>860</v>
      </c>
      <c r="E1058" s="15" t="s">
        <v>17</v>
      </c>
      <c r="F1058" s="15">
        <v>40</v>
      </c>
      <c r="G1058" s="15">
        <v>42</v>
      </c>
      <c r="H1058" s="15">
        <v>44</v>
      </c>
      <c r="I1058" s="15">
        <v>46</v>
      </c>
      <c r="J1058" s="20">
        <v>2000</v>
      </c>
      <c r="K1058" s="16">
        <v>2000</v>
      </c>
      <c r="L1058" s="20">
        <v>2000</v>
      </c>
      <c r="M1058" s="20">
        <v>6000</v>
      </c>
    </row>
    <row r="1059" spans="1:13" ht="20.100000000000001" customHeight="1">
      <c r="A1059" s="27">
        <v>43039</v>
      </c>
      <c r="B1059" s="14" t="s">
        <v>23</v>
      </c>
      <c r="C1059" s="14">
        <v>1200</v>
      </c>
      <c r="D1059" s="14">
        <v>560</v>
      </c>
      <c r="E1059" s="14" t="s">
        <v>17</v>
      </c>
      <c r="F1059" s="15">
        <v>15</v>
      </c>
      <c r="G1059" s="15">
        <v>17</v>
      </c>
      <c r="H1059" s="15">
        <v>19</v>
      </c>
      <c r="I1059" s="15">
        <v>20</v>
      </c>
      <c r="J1059" s="20">
        <v>2400</v>
      </c>
      <c r="K1059" s="16">
        <v>2400</v>
      </c>
      <c r="L1059" s="20">
        <v>1200</v>
      </c>
      <c r="M1059" s="15">
        <v>6000</v>
      </c>
    </row>
    <row r="1060" spans="1:13" ht="20.100000000000001" customHeight="1">
      <c r="A1060" s="27">
        <v>43038</v>
      </c>
      <c r="B1060" s="14" t="s">
        <v>27</v>
      </c>
      <c r="C1060" s="15">
        <v>1000</v>
      </c>
      <c r="D1060" s="15">
        <v>840</v>
      </c>
      <c r="E1060" s="15" t="s">
        <v>17</v>
      </c>
      <c r="F1060" s="15">
        <v>30</v>
      </c>
      <c r="G1060" s="15">
        <v>32</v>
      </c>
      <c r="H1060" s="15">
        <v>34</v>
      </c>
      <c r="I1060" s="15">
        <v>36</v>
      </c>
      <c r="J1060" s="20">
        <v>2000</v>
      </c>
      <c r="K1060" s="16">
        <v>2000</v>
      </c>
      <c r="L1060" s="20">
        <v>2000</v>
      </c>
      <c r="M1060" s="20">
        <v>6000</v>
      </c>
    </row>
    <row r="1061" spans="1:13" ht="20.100000000000001" customHeight="1">
      <c r="A1061" s="27">
        <v>43038</v>
      </c>
      <c r="B1061" s="14" t="s">
        <v>28</v>
      </c>
      <c r="C1061" s="14">
        <v>3500</v>
      </c>
      <c r="D1061" s="14">
        <v>200</v>
      </c>
      <c r="E1061" s="15" t="s">
        <v>17</v>
      </c>
      <c r="F1061" s="16">
        <v>16</v>
      </c>
      <c r="G1061" s="16">
        <v>17</v>
      </c>
      <c r="H1061" s="16">
        <v>18</v>
      </c>
      <c r="I1061" s="16">
        <v>19</v>
      </c>
      <c r="J1061" s="20">
        <v>3500</v>
      </c>
      <c r="K1061" s="16">
        <v>3500</v>
      </c>
      <c r="L1061" s="20">
        <v>3500</v>
      </c>
      <c r="M1061" s="20">
        <v>10500</v>
      </c>
    </row>
    <row r="1062" spans="1:13" ht="20.100000000000001" customHeight="1">
      <c r="A1062" s="27">
        <v>43035</v>
      </c>
      <c r="B1062" s="14" t="s">
        <v>29</v>
      </c>
      <c r="C1062" s="14">
        <v>1750</v>
      </c>
      <c r="D1062" s="14">
        <v>310</v>
      </c>
      <c r="E1062" s="15" t="s">
        <v>17</v>
      </c>
      <c r="F1062" s="15">
        <v>17</v>
      </c>
      <c r="G1062" s="15">
        <v>19</v>
      </c>
      <c r="H1062" s="15">
        <v>0</v>
      </c>
      <c r="I1062" s="15">
        <v>0</v>
      </c>
      <c r="J1062" s="16">
        <v>3500</v>
      </c>
      <c r="K1062" s="16">
        <v>0</v>
      </c>
      <c r="L1062" s="16">
        <v>0</v>
      </c>
      <c r="M1062" s="15">
        <v>3500</v>
      </c>
    </row>
    <row r="1063" spans="1:13" ht="20.100000000000001" customHeight="1">
      <c r="A1063" s="27">
        <v>43035</v>
      </c>
      <c r="B1063" s="14" t="s">
        <v>26</v>
      </c>
      <c r="C1063" s="15">
        <v>1000</v>
      </c>
      <c r="D1063" s="15">
        <v>840</v>
      </c>
      <c r="E1063" s="15" t="s">
        <v>17</v>
      </c>
      <c r="F1063" s="15">
        <v>35</v>
      </c>
      <c r="G1063" s="15">
        <v>37</v>
      </c>
      <c r="H1063" s="15">
        <v>39</v>
      </c>
      <c r="I1063" s="15">
        <v>41</v>
      </c>
      <c r="J1063" s="20">
        <v>2000</v>
      </c>
      <c r="K1063" s="16">
        <v>2000</v>
      </c>
      <c r="L1063" s="20">
        <v>2000</v>
      </c>
      <c r="M1063" s="20">
        <v>6000</v>
      </c>
    </row>
    <row r="1064" spans="1:13" ht="20.100000000000001" customHeight="1">
      <c r="A1064" s="27">
        <v>43035</v>
      </c>
      <c r="B1064" s="14" t="s">
        <v>25</v>
      </c>
      <c r="C1064" s="15">
        <v>5000</v>
      </c>
      <c r="D1064" s="15">
        <v>185</v>
      </c>
      <c r="E1064" s="15" t="s">
        <v>17</v>
      </c>
      <c r="F1064" s="15">
        <v>9</v>
      </c>
      <c r="G1064" s="15">
        <v>10</v>
      </c>
      <c r="H1064" s="15">
        <v>11</v>
      </c>
      <c r="I1064" s="15">
        <v>0</v>
      </c>
      <c r="J1064" s="16">
        <v>5000</v>
      </c>
      <c r="K1064" s="16">
        <v>5000</v>
      </c>
      <c r="L1064" s="20">
        <v>0</v>
      </c>
      <c r="M1064" s="15">
        <v>10000</v>
      </c>
    </row>
    <row r="1065" spans="1:13" ht="20.100000000000001" customHeight="1">
      <c r="A1065" s="27">
        <v>43034</v>
      </c>
      <c r="B1065" s="14" t="s">
        <v>27</v>
      </c>
      <c r="C1065" s="15">
        <v>1000</v>
      </c>
      <c r="D1065" s="15">
        <v>800</v>
      </c>
      <c r="E1065" s="15" t="s">
        <v>17</v>
      </c>
      <c r="F1065" s="15">
        <v>7</v>
      </c>
      <c r="G1065" s="15">
        <v>5</v>
      </c>
      <c r="H1065" s="15">
        <v>0</v>
      </c>
      <c r="I1065" s="15">
        <v>0</v>
      </c>
      <c r="J1065" s="18">
        <v>-2000</v>
      </c>
      <c r="K1065" s="18">
        <v>0</v>
      </c>
      <c r="L1065" s="18">
        <v>0</v>
      </c>
      <c r="M1065" s="19">
        <v>-2000</v>
      </c>
    </row>
    <row r="1066" spans="1:13" ht="20.100000000000001" customHeight="1">
      <c r="A1066" s="27">
        <v>43034</v>
      </c>
      <c r="B1066" s="14" t="s">
        <v>30</v>
      </c>
      <c r="C1066" s="15">
        <v>200</v>
      </c>
      <c r="D1066" s="14">
        <v>2350</v>
      </c>
      <c r="E1066" s="15" t="s">
        <v>17</v>
      </c>
      <c r="F1066" s="15">
        <v>20</v>
      </c>
      <c r="G1066" s="15">
        <v>30</v>
      </c>
      <c r="H1066" s="15">
        <v>0</v>
      </c>
      <c r="I1066" s="16">
        <v>0</v>
      </c>
      <c r="J1066" s="16">
        <v>2000</v>
      </c>
      <c r="K1066" s="16">
        <v>0</v>
      </c>
      <c r="L1066" s="20">
        <v>0</v>
      </c>
      <c r="M1066" s="15">
        <v>2000</v>
      </c>
    </row>
    <row r="1067" spans="1:13" ht="20.100000000000001" customHeight="1">
      <c r="A1067" s="27">
        <v>43034</v>
      </c>
      <c r="B1067" s="14" t="s">
        <v>31</v>
      </c>
      <c r="C1067" s="14">
        <v>3000</v>
      </c>
      <c r="D1067" s="14">
        <v>350</v>
      </c>
      <c r="E1067" s="15" t="s">
        <v>17</v>
      </c>
      <c r="F1067" s="16">
        <v>5</v>
      </c>
      <c r="G1067" s="16">
        <v>6</v>
      </c>
      <c r="H1067" s="16">
        <v>7</v>
      </c>
      <c r="I1067" s="16">
        <v>8</v>
      </c>
      <c r="J1067" s="16">
        <v>3000</v>
      </c>
      <c r="K1067" s="16">
        <v>3000</v>
      </c>
      <c r="L1067" s="20">
        <v>3000</v>
      </c>
      <c r="M1067" s="15">
        <v>9000</v>
      </c>
    </row>
    <row r="1068" spans="1:13" ht="20.100000000000001" customHeight="1">
      <c r="A1068" s="27">
        <v>43033</v>
      </c>
      <c r="B1068" s="14" t="s">
        <v>28</v>
      </c>
      <c r="C1068" s="14">
        <v>7000</v>
      </c>
      <c r="D1068" s="14">
        <v>190</v>
      </c>
      <c r="E1068" s="15" t="s">
        <v>17</v>
      </c>
      <c r="F1068" s="16">
        <v>8</v>
      </c>
      <c r="G1068" s="16">
        <v>9</v>
      </c>
      <c r="H1068" s="16">
        <v>10</v>
      </c>
      <c r="I1068" s="16">
        <v>11</v>
      </c>
      <c r="J1068" s="20">
        <v>7000</v>
      </c>
      <c r="K1068" s="16">
        <v>7000</v>
      </c>
      <c r="L1068" s="20">
        <v>7000</v>
      </c>
      <c r="M1068" s="20">
        <v>21000</v>
      </c>
    </row>
    <row r="1069" spans="1:13" ht="20.100000000000001" customHeight="1">
      <c r="A1069" s="27">
        <v>43033</v>
      </c>
      <c r="B1069" s="14" t="s">
        <v>25</v>
      </c>
      <c r="C1069" s="15">
        <v>5000</v>
      </c>
      <c r="D1069" s="15">
        <v>180</v>
      </c>
      <c r="E1069" s="15" t="s">
        <v>17</v>
      </c>
      <c r="F1069" s="15">
        <v>2.5</v>
      </c>
      <c r="G1069" s="15">
        <v>1.5</v>
      </c>
      <c r="H1069" s="15">
        <v>0</v>
      </c>
      <c r="I1069" s="15">
        <v>0</v>
      </c>
      <c r="J1069" s="18">
        <v>-5000</v>
      </c>
      <c r="K1069" s="18">
        <v>0</v>
      </c>
      <c r="L1069" s="18">
        <v>0</v>
      </c>
      <c r="M1069" s="19">
        <v>-5000</v>
      </c>
    </row>
    <row r="1070" spans="1:13" ht="20.100000000000001" customHeight="1">
      <c r="A1070" s="27">
        <v>43033</v>
      </c>
      <c r="B1070" s="14" t="s">
        <v>24</v>
      </c>
      <c r="C1070" s="14">
        <v>3000</v>
      </c>
      <c r="D1070" s="14">
        <v>300</v>
      </c>
      <c r="E1070" s="15" t="s">
        <v>17</v>
      </c>
      <c r="F1070" s="16">
        <v>8</v>
      </c>
      <c r="G1070" s="16">
        <v>6</v>
      </c>
      <c r="H1070" s="16">
        <v>0</v>
      </c>
      <c r="I1070" s="16">
        <v>0</v>
      </c>
      <c r="J1070" s="18">
        <v>-6000</v>
      </c>
      <c r="K1070" s="18">
        <v>0</v>
      </c>
      <c r="L1070" s="18">
        <v>0</v>
      </c>
      <c r="M1070" s="19">
        <v>-6000</v>
      </c>
    </row>
    <row r="1071" spans="1:13" ht="20.100000000000001" customHeight="1">
      <c r="A1071" s="27">
        <v>43032</v>
      </c>
      <c r="B1071" s="14" t="s">
        <v>30</v>
      </c>
      <c r="C1071" s="15">
        <v>200</v>
      </c>
      <c r="D1071" s="14">
        <v>2350</v>
      </c>
      <c r="E1071" s="15" t="s">
        <v>17</v>
      </c>
      <c r="F1071" s="15">
        <v>28</v>
      </c>
      <c r="G1071" s="15">
        <v>20</v>
      </c>
      <c r="H1071" s="15">
        <v>0</v>
      </c>
      <c r="I1071" s="16">
        <v>0</v>
      </c>
      <c r="J1071" s="18">
        <v>-1600</v>
      </c>
      <c r="K1071" s="18">
        <v>0</v>
      </c>
      <c r="L1071" s="18">
        <v>0</v>
      </c>
      <c r="M1071" s="19">
        <v>-1600</v>
      </c>
    </row>
    <row r="1072" spans="1:13" ht="20.100000000000001" customHeight="1">
      <c r="A1072" s="27">
        <v>43032</v>
      </c>
      <c r="B1072" s="14" t="s">
        <v>32</v>
      </c>
      <c r="C1072" s="14">
        <v>1500</v>
      </c>
      <c r="D1072" s="14">
        <v>420</v>
      </c>
      <c r="E1072" s="15" t="s">
        <v>17</v>
      </c>
      <c r="F1072" s="16">
        <v>5</v>
      </c>
      <c r="G1072" s="16">
        <v>6</v>
      </c>
      <c r="H1072" s="16">
        <v>0</v>
      </c>
      <c r="I1072" s="16">
        <v>0</v>
      </c>
      <c r="J1072" s="20">
        <v>1500</v>
      </c>
      <c r="K1072" s="16">
        <v>0</v>
      </c>
      <c r="L1072" s="20">
        <v>0</v>
      </c>
      <c r="M1072" s="20">
        <v>1500</v>
      </c>
    </row>
    <row r="1073" spans="1:13" ht="20.100000000000001" customHeight="1">
      <c r="A1073" s="27">
        <v>43031</v>
      </c>
      <c r="B1073" s="14" t="s">
        <v>30</v>
      </c>
      <c r="C1073" s="15">
        <v>200</v>
      </c>
      <c r="D1073" s="14">
        <v>2350</v>
      </c>
      <c r="E1073" s="15" t="s">
        <v>17</v>
      </c>
      <c r="F1073" s="15">
        <v>25</v>
      </c>
      <c r="G1073" s="15">
        <v>34.549999999999997</v>
      </c>
      <c r="H1073" s="15">
        <v>0</v>
      </c>
      <c r="I1073" s="16">
        <v>0</v>
      </c>
      <c r="J1073" s="16">
        <v>1909.9999999999995</v>
      </c>
      <c r="K1073" s="16">
        <v>0</v>
      </c>
      <c r="L1073" s="16">
        <v>0</v>
      </c>
      <c r="M1073" s="15">
        <v>1909.9999999999995</v>
      </c>
    </row>
    <row r="1074" spans="1:13" ht="20.100000000000001" customHeight="1">
      <c r="A1074" s="27">
        <v>43031</v>
      </c>
      <c r="B1074" s="14" t="s">
        <v>27</v>
      </c>
      <c r="C1074" s="15">
        <v>1000</v>
      </c>
      <c r="D1074" s="15">
        <v>800</v>
      </c>
      <c r="E1074" s="15" t="s">
        <v>17</v>
      </c>
      <c r="F1074" s="15">
        <v>9</v>
      </c>
      <c r="G1074" s="15">
        <v>6</v>
      </c>
      <c r="H1074" s="15">
        <v>0</v>
      </c>
      <c r="I1074" s="15">
        <v>0</v>
      </c>
      <c r="J1074" s="18">
        <v>-3000</v>
      </c>
      <c r="K1074" s="18">
        <v>0</v>
      </c>
      <c r="L1074" s="18">
        <v>0</v>
      </c>
      <c r="M1074" s="19">
        <v>-3000</v>
      </c>
    </row>
    <row r="1075" spans="1:13" ht="20.100000000000001" customHeight="1">
      <c r="A1075" s="27">
        <v>43026</v>
      </c>
      <c r="B1075" s="14" t="s">
        <v>33</v>
      </c>
      <c r="C1075" s="15">
        <v>6000</v>
      </c>
      <c r="D1075" s="15">
        <v>160</v>
      </c>
      <c r="E1075" s="15" t="s">
        <v>17</v>
      </c>
      <c r="F1075" s="15">
        <v>2.5</v>
      </c>
      <c r="G1075" s="15">
        <v>3.5</v>
      </c>
      <c r="H1075" s="15">
        <v>0</v>
      </c>
      <c r="I1075" s="15">
        <v>0</v>
      </c>
      <c r="J1075" s="16">
        <v>6000</v>
      </c>
      <c r="K1075" s="16">
        <v>0</v>
      </c>
      <c r="L1075" s="16">
        <v>0</v>
      </c>
      <c r="M1075" s="15">
        <v>6000</v>
      </c>
    </row>
    <row r="1076" spans="1:13" ht="20.100000000000001" customHeight="1">
      <c r="A1076" s="27">
        <v>43025</v>
      </c>
      <c r="B1076" s="14" t="s">
        <v>34</v>
      </c>
      <c r="C1076" s="15">
        <v>1500</v>
      </c>
      <c r="D1076" s="15">
        <v>560</v>
      </c>
      <c r="E1076" s="15" t="s">
        <v>17</v>
      </c>
      <c r="F1076" s="15">
        <v>10</v>
      </c>
      <c r="G1076" s="15">
        <v>12</v>
      </c>
      <c r="H1076" s="15">
        <v>14</v>
      </c>
      <c r="I1076" s="15">
        <v>0</v>
      </c>
      <c r="J1076" s="16">
        <v>3000</v>
      </c>
      <c r="K1076" s="16">
        <v>3000</v>
      </c>
      <c r="L1076" s="16">
        <v>0</v>
      </c>
      <c r="M1076" s="15">
        <v>6000</v>
      </c>
    </row>
    <row r="1077" spans="1:13" ht="20.100000000000001" customHeight="1">
      <c r="A1077" s="27">
        <v>43024</v>
      </c>
      <c r="B1077" s="14" t="s">
        <v>35</v>
      </c>
      <c r="C1077" s="15">
        <v>1100</v>
      </c>
      <c r="D1077" s="15">
        <v>720</v>
      </c>
      <c r="E1077" s="15" t="s">
        <v>17</v>
      </c>
      <c r="F1077" s="15">
        <v>19</v>
      </c>
      <c r="G1077" s="15">
        <v>16</v>
      </c>
      <c r="H1077" s="15">
        <v>0</v>
      </c>
      <c r="I1077" s="15">
        <v>0</v>
      </c>
      <c r="J1077" s="16">
        <v>-3300</v>
      </c>
      <c r="K1077" s="18">
        <v>0</v>
      </c>
      <c r="L1077" s="18">
        <v>0</v>
      </c>
      <c r="M1077" s="15">
        <v>-3300</v>
      </c>
    </row>
    <row r="1078" spans="1:13" ht="20.100000000000001" customHeight="1">
      <c r="A1078" s="27">
        <v>43021</v>
      </c>
      <c r="B1078" s="14" t="s">
        <v>36</v>
      </c>
      <c r="C1078" s="15">
        <v>700</v>
      </c>
      <c r="D1078" s="15">
        <v>740</v>
      </c>
      <c r="E1078" s="15" t="s">
        <v>17</v>
      </c>
      <c r="F1078" s="15">
        <v>15</v>
      </c>
      <c r="G1078" s="15">
        <v>11</v>
      </c>
      <c r="H1078" s="15">
        <v>0</v>
      </c>
      <c r="I1078" s="15">
        <v>0</v>
      </c>
      <c r="J1078" s="16">
        <v>-2800</v>
      </c>
      <c r="K1078" s="18">
        <v>0</v>
      </c>
      <c r="L1078" s="18">
        <v>0</v>
      </c>
      <c r="M1078" s="15">
        <v>-2800</v>
      </c>
    </row>
    <row r="1079" spans="1:13" ht="20.100000000000001" customHeight="1">
      <c r="A1079" s="27">
        <v>43021</v>
      </c>
      <c r="B1079" s="14" t="s">
        <v>37</v>
      </c>
      <c r="C1079" s="14">
        <v>1000</v>
      </c>
      <c r="D1079" s="15">
        <v>880</v>
      </c>
      <c r="E1079" s="15" t="s">
        <v>17</v>
      </c>
      <c r="F1079" s="15">
        <v>21</v>
      </c>
      <c r="G1079" s="15">
        <v>23</v>
      </c>
      <c r="H1079" s="15">
        <v>0</v>
      </c>
      <c r="I1079" s="15">
        <v>0</v>
      </c>
      <c r="J1079" s="16">
        <v>2000</v>
      </c>
      <c r="K1079" s="16">
        <v>0</v>
      </c>
      <c r="L1079" s="16">
        <v>0</v>
      </c>
      <c r="M1079" s="15">
        <v>2000</v>
      </c>
    </row>
    <row r="1080" spans="1:13" ht="20.100000000000001" customHeight="1">
      <c r="A1080" s="27">
        <v>43020</v>
      </c>
      <c r="B1080" s="14" t="s">
        <v>38</v>
      </c>
      <c r="C1080" s="14">
        <v>1000</v>
      </c>
      <c r="D1080" s="15">
        <v>980</v>
      </c>
      <c r="E1080" s="15" t="s">
        <v>17</v>
      </c>
      <c r="F1080" s="15">
        <v>25</v>
      </c>
      <c r="G1080" s="15">
        <v>27.8</v>
      </c>
      <c r="H1080" s="15">
        <v>0</v>
      </c>
      <c r="I1080" s="15">
        <v>0</v>
      </c>
      <c r="J1080" s="16">
        <v>2800.0000000000009</v>
      </c>
      <c r="K1080" s="16">
        <v>0</v>
      </c>
      <c r="L1080" s="16">
        <v>0</v>
      </c>
      <c r="M1080" s="15">
        <v>2800.0000000000009</v>
      </c>
    </row>
    <row r="1081" spans="1:13" ht="20.100000000000001" customHeight="1">
      <c r="A1081" s="27">
        <v>43020</v>
      </c>
      <c r="B1081" s="14" t="s">
        <v>39</v>
      </c>
      <c r="C1081" s="14">
        <v>250</v>
      </c>
      <c r="D1081" s="15">
        <v>2450</v>
      </c>
      <c r="E1081" s="15" t="s">
        <v>17</v>
      </c>
      <c r="F1081" s="16">
        <v>70</v>
      </c>
      <c r="G1081" s="16">
        <v>80</v>
      </c>
      <c r="H1081" s="16">
        <v>0</v>
      </c>
      <c r="I1081" s="16">
        <v>0</v>
      </c>
      <c r="J1081" s="20">
        <v>2500</v>
      </c>
      <c r="K1081" s="16">
        <v>0</v>
      </c>
      <c r="L1081" s="20">
        <v>0</v>
      </c>
      <c r="M1081" s="20">
        <v>2500</v>
      </c>
    </row>
    <row r="1082" spans="1:13" ht="20.100000000000001" customHeight="1">
      <c r="A1082" s="27">
        <v>43019</v>
      </c>
      <c r="B1082" s="14" t="s">
        <v>27</v>
      </c>
      <c r="C1082" s="15">
        <v>1000</v>
      </c>
      <c r="D1082" s="15">
        <v>820</v>
      </c>
      <c r="E1082" s="15" t="s">
        <v>17</v>
      </c>
      <c r="F1082" s="15">
        <v>22</v>
      </c>
      <c r="G1082" s="15">
        <v>25</v>
      </c>
      <c r="H1082" s="15">
        <v>29</v>
      </c>
      <c r="I1082" s="15">
        <v>36</v>
      </c>
      <c r="J1082" s="16">
        <v>3000</v>
      </c>
      <c r="K1082" s="16">
        <v>4000</v>
      </c>
      <c r="L1082" s="16">
        <v>7000</v>
      </c>
      <c r="M1082" s="15">
        <v>14000</v>
      </c>
    </row>
    <row r="1083" spans="1:13" ht="20.100000000000001" customHeight="1">
      <c r="A1083" s="27">
        <v>43019</v>
      </c>
      <c r="B1083" s="14" t="s">
        <v>40</v>
      </c>
      <c r="C1083" s="14">
        <v>1000</v>
      </c>
      <c r="D1083" s="15">
        <v>980</v>
      </c>
      <c r="E1083" s="15" t="s">
        <v>17</v>
      </c>
      <c r="F1083" s="15">
        <v>23</v>
      </c>
      <c r="G1083" s="15">
        <v>26</v>
      </c>
      <c r="H1083" s="15">
        <v>30</v>
      </c>
      <c r="I1083" s="15">
        <v>34.9</v>
      </c>
      <c r="J1083" s="16">
        <v>3000</v>
      </c>
      <c r="K1083" s="16">
        <v>4000</v>
      </c>
      <c r="L1083" s="16">
        <v>4899.9999999999982</v>
      </c>
      <c r="M1083" s="15">
        <v>11899.999999999998</v>
      </c>
    </row>
    <row r="1084" spans="1:13" ht="20.100000000000001" customHeight="1">
      <c r="A1084" s="27">
        <v>43018</v>
      </c>
      <c r="B1084" s="14" t="s">
        <v>26</v>
      </c>
      <c r="C1084" s="15">
        <v>1000</v>
      </c>
      <c r="D1084" s="15">
        <v>820</v>
      </c>
      <c r="E1084" s="15" t="s">
        <v>17</v>
      </c>
      <c r="F1084" s="15">
        <v>21</v>
      </c>
      <c r="G1084" s="15">
        <v>25</v>
      </c>
      <c r="H1084" s="15">
        <v>0</v>
      </c>
      <c r="I1084" s="15">
        <v>0</v>
      </c>
      <c r="J1084" s="16">
        <v>4000</v>
      </c>
      <c r="K1084" s="16">
        <v>0</v>
      </c>
      <c r="L1084" s="16">
        <v>0</v>
      </c>
      <c r="M1084" s="15">
        <v>4000</v>
      </c>
    </row>
    <row r="1085" spans="1:13" ht="20.100000000000001" customHeight="1">
      <c r="A1085" s="27">
        <v>43017</v>
      </c>
      <c r="B1085" s="14" t="s">
        <v>19</v>
      </c>
      <c r="C1085" s="15">
        <v>5000</v>
      </c>
      <c r="D1085" s="15">
        <v>170</v>
      </c>
      <c r="E1085" s="15" t="s">
        <v>17</v>
      </c>
      <c r="F1085" s="15">
        <v>6</v>
      </c>
      <c r="G1085" s="15">
        <v>6.7</v>
      </c>
      <c r="H1085" s="15">
        <v>0</v>
      </c>
      <c r="I1085" s="15">
        <v>0</v>
      </c>
      <c r="J1085" s="16">
        <v>3500.0000000000009</v>
      </c>
      <c r="K1085" s="20">
        <v>0</v>
      </c>
      <c r="L1085" s="20">
        <v>0</v>
      </c>
      <c r="M1085" s="15">
        <v>3500.0000000000009</v>
      </c>
    </row>
    <row r="1086" spans="1:13" ht="20.100000000000001" customHeight="1">
      <c r="A1086" s="27">
        <v>43017</v>
      </c>
      <c r="B1086" s="14" t="s">
        <v>26</v>
      </c>
      <c r="C1086" s="15">
        <v>1000</v>
      </c>
      <c r="D1086" s="15">
        <v>800</v>
      </c>
      <c r="E1086" s="15" t="s">
        <v>17</v>
      </c>
      <c r="F1086" s="15">
        <v>20</v>
      </c>
      <c r="G1086" s="15">
        <v>23</v>
      </c>
      <c r="H1086" s="15">
        <v>27</v>
      </c>
      <c r="I1086" s="15">
        <v>0</v>
      </c>
      <c r="J1086" s="16">
        <v>3000</v>
      </c>
      <c r="K1086" s="16">
        <v>4000</v>
      </c>
      <c r="L1086" s="16">
        <v>0</v>
      </c>
      <c r="M1086" s="15">
        <v>7000</v>
      </c>
    </row>
    <row r="1087" spans="1:13" ht="20.100000000000001" customHeight="1">
      <c r="A1087" s="27">
        <v>43014</v>
      </c>
      <c r="B1087" s="14" t="s">
        <v>27</v>
      </c>
      <c r="C1087" s="15">
        <v>1000</v>
      </c>
      <c r="D1087" s="15">
        <v>780</v>
      </c>
      <c r="E1087" s="15" t="s">
        <v>17</v>
      </c>
      <c r="F1087" s="15">
        <v>28</v>
      </c>
      <c r="G1087" s="15">
        <v>25</v>
      </c>
      <c r="H1087" s="15">
        <v>0</v>
      </c>
      <c r="I1087" s="15">
        <v>0</v>
      </c>
      <c r="J1087" s="16">
        <v>-3000</v>
      </c>
      <c r="K1087" s="18">
        <v>0</v>
      </c>
      <c r="L1087" s="18">
        <v>0</v>
      </c>
      <c r="M1087" s="15">
        <v>-3000</v>
      </c>
    </row>
    <row r="1088" spans="1:13" ht="20.100000000000001" customHeight="1">
      <c r="A1088" s="27">
        <v>43013</v>
      </c>
      <c r="B1088" s="14" t="s">
        <v>19</v>
      </c>
      <c r="C1088" s="15">
        <v>5000</v>
      </c>
      <c r="D1088" s="15">
        <v>165</v>
      </c>
      <c r="E1088" s="15" t="s">
        <v>17</v>
      </c>
      <c r="F1088" s="15">
        <v>5</v>
      </c>
      <c r="G1088" s="15">
        <v>4</v>
      </c>
      <c r="H1088" s="15">
        <v>0</v>
      </c>
      <c r="I1088" s="15">
        <v>0</v>
      </c>
      <c r="J1088" s="16">
        <v>-5000</v>
      </c>
      <c r="K1088" s="18">
        <v>0</v>
      </c>
      <c r="L1088" s="18">
        <v>0</v>
      </c>
      <c r="M1088" s="15">
        <v>-5000</v>
      </c>
    </row>
    <row r="1089" spans="1:13" ht="20.100000000000001" customHeight="1">
      <c r="A1089" s="27">
        <v>43013</v>
      </c>
      <c r="B1089" s="14" t="s">
        <v>41</v>
      </c>
      <c r="C1089" s="15">
        <v>1700</v>
      </c>
      <c r="D1089" s="15">
        <v>400</v>
      </c>
      <c r="E1089" s="15" t="s">
        <v>17</v>
      </c>
      <c r="F1089" s="15">
        <v>9</v>
      </c>
      <c r="G1089" s="15">
        <v>11</v>
      </c>
      <c r="H1089" s="15">
        <v>14</v>
      </c>
      <c r="I1089" s="15">
        <v>17</v>
      </c>
      <c r="J1089" s="16">
        <v>3400</v>
      </c>
      <c r="K1089" s="16">
        <v>5100</v>
      </c>
      <c r="L1089" s="16">
        <v>5100</v>
      </c>
      <c r="M1089" s="15">
        <v>13600</v>
      </c>
    </row>
    <row r="1090" spans="1:13" ht="20.100000000000001" customHeight="1">
      <c r="A1090" s="27">
        <v>43012</v>
      </c>
      <c r="B1090" s="14" t="s">
        <v>40</v>
      </c>
      <c r="C1090" s="14">
        <v>1000</v>
      </c>
      <c r="D1090" s="15">
        <v>940</v>
      </c>
      <c r="E1090" s="15" t="s">
        <v>17</v>
      </c>
      <c r="F1090" s="15">
        <v>35</v>
      </c>
      <c r="G1090" s="15">
        <v>38</v>
      </c>
      <c r="H1090" s="15">
        <v>42</v>
      </c>
      <c r="I1090" s="15">
        <v>0</v>
      </c>
      <c r="J1090" s="16">
        <v>3000</v>
      </c>
      <c r="K1090" s="16">
        <v>4000</v>
      </c>
      <c r="L1090" s="16">
        <v>0</v>
      </c>
      <c r="M1090" s="15">
        <v>7000</v>
      </c>
    </row>
    <row r="1091" spans="1:13" ht="20.100000000000001" customHeight="1">
      <c r="A1091" s="27">
        <v>43012</v>
      </c>
      <c r="B1091" s="14" t="s">
        <v>42</v>
      </c>
      <c r="C1091" s="15">
        <v>8000</v>
      </c>
      <c r="D1091" s="15">
        <v>115</v>
      </c>
      <c r="E1091" s="15" t="s">
        <v>17</v>
      </c>
      <c r="F1091" s="15">
        <v>5</v>
      </c>
      <c r="G1091" s="15">
        <v>6</v>
      </c>
      <c r="H1091" s="15">
        <v>0</v>
      </c>
      <c r="I1091" s="15">
        <v>0</v>
      </c>
      <c r="J1091" s="16">
        <v>8000</v>
      </c>
      <c r="K1091" s="16">
        <v>0</v>
      </c>
      <c r="L1091" s="16">
        <v>0</v>
      </c>
      <c r="M1091" s="15">
        <v>8000</v>
      </c>
    </row>
    <row r="1092" spans="1:13" ht="20.100000000000001" customHeight="1">
      <c r="A1092" s="27">
        <v>43011</v>
      </c>
      <c r="B1092" s="14" t="s">
        <v>43</v>
      </c>
      <c r="C1092" s="15">
        <v>1200</v>
      </c>
      <c r="D1092" s="15">
        <v>470</v>
      </c>
      <c r="E1092" s="15" t="s">
        <v>17</v>
      </c>
      <c r="F1092" s="15">
        <v>13</v>
      </c>
      <c r="G1092" s="15">
        <v>18</v>
      </c>
      <c r="H1092" s="15">
        <v>20</v>
      </c>
      <c r="I1092" s="15">
        <v>22</v>
      </c>
      <c r="J1092" s="16">
        <v>6000</v>
      </c>
      <c r="K1092" s="16">
        <v>2400</v>
      </c>
      <c r="L1092" s="16">
        <v>2400</v>
      </c>
      <c r="M1092" s="15">
        <v>10800</v>
      </c>
    </row>
    <row r="1093" spans="1:13" ht="20.100000000000001" customHeight="1">
      <c r="A1093" s="27">
        <v>43007</v>
      </c>
      <c r="B1093" s="14" t="s">
        <v>26</v>
      </c>
      <c r="C1093" s="15">
        <v>1000</v>
      </c>
      <c r="D1093" s="15">
        <v>760</v>
      </c>
      <c r="E1093" s="15" t="s">
        <v>17</v>
      </c>
      <c r="F1093" s="15">
        <v>33</v>
      </c>
      <c r="G1093" s="15">
        <v>35</v>
      </c>
      <c r="H1093" s="15">
        <v>37</v>
      </c>
      <c r="I1093" s="15">
        <v>39.950000000000003</v>
      </c>
      <c r="J1093" s="16">
        <v>2000</v>
      </c>
      <c r="K1093" s="16">
        <v>2000</v>
      </c>
      <c r="L1093" s="16">
        <v>2950.0000000000027</v>
      </c>
      <c r="M1093" s="15">
        <v>6950.0000000000027</v>
      </c>
    </row>
    <row r="1094" spans="1:13" ht="20.100000000000001" customHeight="1">
      <c r="A1094" s="27">
        <v>43007</v>
      </c>
      <c r="B1094" s="14" t="s">
        <v>44</v>
      </c>
      <c r="C1094" s="14">
        <v>7000</v>
      </c>
      <c r="D1094" s="14">
        <v>120</v>
      </c>
      <c r="E1094" s="15" t="s">
        <v>17</v>
      </c>
      <c r="F1094" s="16">
        <v>4.5</v>
      </c>
      <c r="G1094" s="16">
        <v>5.5</v>
      </c>
      <c r="H1094" s="16">
        <v>6.5</v>
      </c>
      <c r="I1094" s="16">
        <v>0</v>
      </c>
      <c r="J1094" s="16">
        <v>7000</v>
      </c>
      <c r="K1094" s="16">
        <v>7000</v>
      </c>
      <c r="L1094" s="16">
        <v>0</v>
      </c>
      <c r="M1094" s="15">
        <v>14000</v>
      </c>
    </row>
    <row r="1095" spans="1:13" ht="20.100000000000001" customHeight="1">
      <c r="A1095" s="27">
        <v>43006</v>
      </c>
      <c r="B1095" s="14" t="s">
        <v>45</v>
      </c>
      <c r="C1095" s="14">
        <v>200</v>
      </c>
      <c r="D1095" s="14">
        <v>2450</v>
      </c>
      <c r="E1095" s="15" t="s">
        <v>17</v>
      </c>
      <c r="F1095" s="15">
        <v>15</v>
      </c>
      <c r="G1095" s="15">
        <v>22</v>
      </c>
      <c r="H1095" s="15">
        <v>32</v>
      </c>
      <c r="I1095" s="16">
        <v>42</v>
      </c>
      <c r="J1095" s="16">
        <v>1400</v>
      </c>
      <c r="K1095" s="16">
        <v>2000</v>
      </c>
      <c r="L1095" s="16">
        <v>2000</v>
      </c>
      <c r="M1095" s="15">
        <v>5400</v>
      </c>
    </row>
    <row r="1096" spans="1:13" ht="20.100000000000001" customHeight="1">
      <c r="A1096" s="27">
        <v>43005</v>
      </c>
      <c r="B1096" s="14" t="s">
        <v>27</v>
      </c>
      <c r="C1096" s="15">
        <v>1000</v>
      </c>
      <c r="D1096" s="15">
        <v>780</v>
      </c>
      <c r="E1096" s="15" t="s">
        <v>17</v>
      </c>
      <c r="F1096" s="15">
        <v>9</v>
      </c>
      <c r="G1096" s="15">
        <v>11</v>
      </c>
      <c r="H1096" s="15">
        <v>0</v>
      </c>
      <c r="I1096" s="15">
        <v>0</v>
      </c>
      <c r="J1096" s="16">
        <v>2000</v>
      </c>
      <c r="K1096" s="16">
        <v>0</v>
      </c>
      <c r="L1096" s="16">
        <v>0</v>
      </c>
      <c r="M1096" s="15">
        <v>2000</v>
      </c>
    </row>
    <row r="1097" spans="1:13" ht="20.100000000000001" customHeight="1">
      <c r="A1097" s="27">
        <v>43005</v>
      </c>
      <c r="B1097" s="14" t="s">
        <v>38</v>
      </c>
      <c r="C1097" s="14">
        <v>1000</v>
      </c>
      <c r="D1097" s="14">
        <v>940</v>
      </c>
      <c r="E1097" s="15" t="s">
        <v>17</v>
      </c>
      <c r="F1097" s="15">
        <v>10</v>
      </c>
      <c r="G1097" s="15">
        <v>12</v>
      </c>
      <c r="H1097" s="15">
        <v>15</v>
      </c>
      <c r="I1097" s="15">
        <v>0</v>
      </c>
      <c r="J1097" s="16">
        <v>2000</v>
      </c>
      <c r="K1097" s="16">
        <v>3000</v>
      </c>
      <c r="L1097" s="16">
        <v>0</v>
      </c>
      <c r="M1097" s="15">
        <v>5000</v>
      </c>
    </row>
    <row r="1098" spans="1:13" ht="20.100000000000001" customHeight="1">
      <c r="A1098" s="27">
        <v>43004</v>
      </c>
      <c r="B1098" s="14" t="s">
        <v>40</v>
      </c>
      <c r="C1098" s="14">
        <v>1000</v>
      </c>
      <c r="D1098" s="14">
        <v>940</v>
      </c>
      <c r="E1098" s="15" t="s">
        <v>17</v>
      </c>
      <c r="F1098" s="15">
        <v>12</v>
      </c>
      <c r="G1098" s="15">
        <v>9</v>
      </c>
      <c r="H1098" s="15">
        <v>0</v>
      </c>
      <c r="I1098" s="15">
        <v>0</v>
      </c>
      <c r="J1098" s="16">
        <v>-3000</v>
      </c>
      <c r="K1098" s="18">
        <v>0</v>
      </c>
      <c r="L1098" s="18">
        <v>0</v>
      </c>
      <c r="M1098" s="15">
        <v>-3000</v>
      </c>
    </row>
    <row r="1099" spans="1:13" ht="20.100000000000001" customHeight="1">
      <c r="A1099" s="27">
        <v>43003</v>
      </c>
      <c r="B1099" s="14" t="s">
        <v>46</v>
      </c>
      <c r="C1099" s="15">
        <v>1300</v>
      </c>
      <c r="D1099" s="15">
        <v>520</v>
      </c>
      <c r="E1099" s="15" t="s">
        <v>17</v>
      </c>
      <c r="F1099" s="15">
        <v>6</v>
      </c>
      <c r="G1099" s="15">
        <v>8</v>
      </c>
      <c r="H1099" s="15">
        <v>10.3</v>
      </c>
      <c r="I1099" s="15">
        <v>0</v>
      </c>
      <c r="J1099" s="16">
        <v>2600</v>
      </c>
      <c r="K1099" s="16">
        <v>2990.0000000000009</v>
      </c>
      <c r="L1099" s="16">
        <v>0</v>
      </c>
      <c r="M1099" s="15">
        <v>5590.0000000000009</v>
      </c>
    </row>
    <row r="1100" spans="1:13" ht="20.100000000000001" customHeight="1">
      <c r="A1100" s="27">
        <v>43003</v>
      </c>
      <c r="B1100" s="14" t="s">
        <v>39</v>
      </c>
      <c r="C1100" s="14">
        <v>250</v>
      </c>
      <c r="D1100" s="14">
        <v>2500</v>
      </c>
      <c r="E1100" s="15" t="s">
        <v>17</v>
      </c>
      <c r="F1100" s="16">
        <v>20</v>
      </c>
      <c r="G1100" s="16">
        <v>30</v>
      </c>
      <c r="H1100" s="16">
        <v>40</v>
      </c>
      <c r="I1100" s="16">
        <v>0</v>
      </c>
      <c r="J1100" s="20">
        <v>2500</v>
      </c>
      <c r="K1100" s="16">
        <v>2500</v>
      </c>
      <c r="L1100" s="20">
        <v>0</v>
      </c>
      <c r="M1100" s="20">
        <v>5000</v>
      </c>
    </row>
    <row r="1101" spans="1:13" ht="20.100000000000001" customHeight="1">
      <c r="A1101" s="27">
        <v>43003</v>
      </c>
      <c r="B1101" s="14" t="s">
        <v>47</v>
      </c>
      <c r="C1101" s="15">
        <v>2000</v>
      </c>
      <c r="D1101" s="15">
        <v>640</v>
      </c>
      <c r="E1101" s="15" t="s">
        <v>17</v>
      </c>
      <c r="F1101" s="15">
        <v>8</v>
      </c>
      <c r="G1101" s="15">
        <v>10</v>
      </c>
      <c r="H1101" s="15">
        <v>12</v>
      </c>
      <c r="I1101" s="15">
        <v>15</v>
      </c>
      <c r="J1101" s="16">
        <v>4000</v>
      </c>
      <c r="K1101" s="16">
        <v>4000</v>
      </c>
      <c r="L1101" s="16">
        <v>0</v>
      </c>
      <c r="M1101" s="15">
        <v>8000</v>
      </c>
    </row>
    <row r="1102" spans="1:13" ht="20.100000000000001" customHeight="1">
      <c r="A1102" s="27">
        <v>43000</v>
      </c>
      <c r="B1102" s="14" t="s">
        <v>42</v>
      </c>
      <c r="C1102" s="15">
        <v>8000</v>
      </c>
      <c r="D1102" s="15">
        <v>130</v>
      </c>
      <c r="E1102" s="15" t="s">
        <v>17</v>
      </c>
      <c r="F1102" s="15">
        <v>1.3</v>
      </c>
      <c r="G1102" s="15">
        <v>0.6</v>
      </c>
      <c r="H1102" s="15">
        <v>0</v>
      </c>
      <c r="I1102" s="15">
        <v>0</v>
      </c>
      <c r="J1102" s="16">
        <v>-5600.0000000000009</v>
      </c>
      <c r="K1102" s="16">
        <v>0</v>
      </c>
      <c r="L1102" s="16">
        <v>0</v>
      </c>
      <c r="M1102" s="15">
        <v>-5600.0000000000009</v>
      </c>
    </row>
    <row r="1103" spans="1:13" ht="20.100000000000001" customHeight="1">
      <c r="A1103" s="27">
        <v>43000</v>
      </c>
      <c r="B1103" s="14" t="s">
        <v>30</v>
      </c>
      <c r="C1103" s="14">
        <v>200</v>
      </c>
      <c r="D1103" s="14">
        <v>2450</v>
      </c>
      <c r="E1103" s="15" t="s">
        <v>17</v>
      </c>
      <c r="F1103" s="15">
        <v>45</v>
      </c>
      <c r="G1103" s="15">
        <v>55</v>
      </c>
      <c r="H1103" s="15">
        <v>0</v>
      </c>
      <c r="I1103" s="16">
        <v>0</v>
      </c>
      <c r="J1103" s="16">
        <v>2000</v>
      </c>
      <c r="K1103" s="16">
        <v>0</v>
      </c>
      <c r="L1103" s="16">
        <v>0</v>
      </c>
      <c r="M1103" s="15">
        <v>2000</v>
      </c>
    </row>
    <row r="1104" spans="1:13" ht="20.100000000000001" customHeight="1">
      <c r="A1104" s="27">
        <v>43000</v>
      </c>
      <c r="B1104" s="14" t="s">
        <v>26</v>
      </c>
      <c r="C1104" s="15">
        <v>1000</v>
      </c>
      <c r="D1104" s="15">
        <v>840</v>
      </c>
      <c r="E1104" s="15" t="s">
        <v>17</v>
      </c>
      <c r="F1104" s="15">
        <v>20</v>
      </c>
      <c r="G1104" s="15">
        <v>23</v>
      </c>
      <c r="H1104" s="15">
        <v>25</v>
      </c>
      <c r="I1104" s="15">
        <v>0</v>
      </c>
      <c r="J1104" s="16">
        <v>3000</v>
      </c>
      <c r="K1104" s="16">
        <v>2000</v>
      </c>
      <c r="L1104" s="16">
        <v>0</v>
      </c>
      <c r="M1104" s="15">
        <v>5000</v>
      </c>
    </row>
    <row r="1105" spans="1:13" ht="20.100000000000001" customHeight="1">
      <c r="A1105" s="27">
        <v>42999</v>
      </c>
      <c r="B1105" s="14" t="s">
        <v>48</v>
      </c>
      <c r="C1105" s="15">
        <v>700</v>
      </c>
      <c r="D1105" s="15">
        <v>520</v>
      </c>
      <c r="E1105" s="15" t="s">
        <v>17</v>
      </c>
      <c r="F1105" s="15">
        <v>10</v>
      </c>
      <c r="G1105" s="15">
        <v>13</v>
      </c>
      <c r="H1105" s="15">
        <v>0</v>
      </c>
      <c r="I1105" s="15">
        <v>0</v>
      </c>
      <c r="J1105" s="16">
        <v>2100</v>
      </c>
      <c r="K1105" s="16">
        <v>0</v>
      </c>
      <c r="L1105" s="16">
        <v>0</v>
      </c>
      <c r="M1105" s="15">
        <v>2100</v>
      </c>
    </row>
    <row r="1106" spans="1:13" ht="20.100000000000001" customHeight="1">
      <c r="A1106" s="27">
        <v>42999</v>
      </c>
      <c r="B1106" s="14" t="s">
        <v>45</v>
      </c>
      <c r="C1106" s="14">
        <v>200</v>
      </c>
      <c r="D1106" s="14">
        <v>2400</v>
      </c>
      <c r="E1106" s="15" t="s">
        <v>17</v>
      </c>
      <c r="F1106" s="15">
        <v>55</v>
      </c>
      <c r="G1106" s="15">
        <v>65</v>
      </c>
      <c r="H1106" s="15">
        <v>75</v>
      </c>
      <c r="I1106" s="16">
        <v>85</v>
      </c>
      <c r="J1106" s="16">
        <v>2000</v>
      </c>
      <c r="K1106" s="16">
        <v>2000</v>
      </c>
      <c r="L1106" s="16">
        <v>2000</v>
      </c>
      <c r="M1106" s="15">
        <v>6000</v>
      </c>
    </row>
    <row r="1107" spans="1:13" ht="20.100000000000001" customHeight="1">
      <c r="A1107" s="27">
        <v>42999</v>
      </c>
      <c r="B1107" s="14" t="s">
        <v>20</v>
      </c>
      <c r="C1107" s="15">
        <v>8000</v>
      </c>
      <c r="D1107" s="15">
        <v>130</v>
      </c>
      <c r="E1107" s="15" t="s">
        <v>17</v>
      </c>
      <c r="F1107" s="15">
        <v>4</v>
      </c>
      <c r="G1107" s="15">
        <v>5</v>
      </c>
      <c r="H1107" s="15">
        <v>6</v>
      </c>
      <c r="I1107" s="15">
        <v>0</v>
      </c>
      <c r="J1107" s="16">
        <v>8000</v>
      </c>
      <c r="K1107" s="16">
        <v>8000</v>
      </c>
      <c r="L1107" s="16">
        <v>0</v>
      </c>
      <c r="M1107" s="15">
        <v>16000</v>
      </c>
    </row>
    <row r="1108" spans="1:13" ht="20.100000000000001" customHeight="1">
      <c r="A1108" s="27">
        <v>42998</v>
      </c>
      <c r="B1108" s="14" t="s">
        <v>31</v>
      </c>
      <c r="C1108" s="14">
        <v>3000</v>
      </c>
      <c r="D1108" s="14">
        <v>270</v>
      </c>
      <c r="E1108" s="15" t="s">
        <v>17</v>
      </c>
      <c r="F1108" s="16">
        <v>3.5</v>
      </c>
      <c r="G1108" s="16">
        <v>5</v>
      </c>
      <c r="H1108" s="16">
        <v>0</v>
      </c>
      <c r="I1108" s="16">
        <v>0</v>
      </c>
      <c r="J1108" s="16">
        <v>4500</v>
      </c>
      <c r="K1108" s="20">
        <v>0</v>
      </c>
      <c r="L1108" s="20">
        <v>0</v>
      </c>
      <c r="M1108" s="15">
        <v>4500</v>
      </c>
    </row>
    <row r="1109" spans="1:13" ht="20.100000000000001" customHeight="1">
      <c r="A1109" s="27">
        <v>42998</v>
      </c>
      <c r="B1109" s="14" t="s">
        <v>49</v>
      </c>
      <c r="C1109" s="14">
        <v>1300</v>
      </c>
      <c r="D1109" s="14">
        <v>500</v>
      </c>
      <c r="E1109" s="15" t="s">
        <v>17</v>
      </c>
      <c r="F1109" s="15">
        <v>14</v>
      </c>
      <c r="G1109" s="15">
        <v>16</v>
      </c>
      <c r="H1109" s="15">
        <v>0</v>
      </c>
      <c r="I1109" s="16">
        <v>0</v>
      </c>
      <c r="J1109" s="16">
        <v>2600</v>
      </c>
      <c r="K1109" s="16">
        <v>0</v>
      </c>
      <c r="L1109" s="20">
        <v>0</v>
      </c>
      <c r="M1109" s="15">
        <v>2600</v>
      </c>
    </row>
    <row r="1110" spans="1:13" ht="20.100000000000001" customHeight="1">
      <c r="A1110" s="27">
        <v>42997</v>
      </c>
      <c r="B1110" s="14" t="s">
        <v>50</v>
      </c>
      <c r="C1110" s="14">
        <v>7000</v>
      </c>
      <c r="D1110" s="14">
        <v>140</v>
      </c>
      <c r="E1110" s="15" t="s">
        <v>17</v>
      </c>
      <c r="F1110" s="16">
        <v>2</v>
      </c>
      <c r="G1110" s="16">
        <v>1</v>
      </c>
      <c r="H1110" s="16">
        <v>0</v>
      </c>
      <c r="I1110" s="16">
        <v>0</v>
      </c>
      <c r="J1110" s="18">
        <v>-7000</v>
      </c>
      <c r="K1110" s="18">
        <v>0</v>
      </c>
      <c r="L1110" s="18">
        <v>0</v>
      </c>
      <c r="M1110" s="19">
        <v>-7000</v>
      </c>
    </row>
    <row r="1111" spans="1:13" ht="20.100000000000001" customHeight="1">
      <c r="A1111" s="27">
        <v>42997</v>
      </c>
      <c r="B1111" s="14" t="s">
        <v>27</v>
      </c>
      <c r="C1111" s="15">
        <v>1000</v>
      </c>
      <c r="D1111" s="15">
        <v>840</v>
      </c>
      <c r="E1111" s="15" t="s">
        <v>17</v>
      </c>
      <c r="F1111" s="15">
        <v>19</v>
      </c>
      <c r="G1111" s="15">
        <v>21</v>
      </c>
      <c r="H1111" s="15">
        <v>0</v>
      </c>
      <c r="I1111" s="15">
        <v>0</v>
      </c>
      <c r="J1111" s="16">
        <v>2000</v>
      </c>
      <c r="K1111" s="16">
        <v>0</v>
      </c>
      <c r="L1111" s="20">
        <v>0</v>
      </c>
      <c r="M1111" s="15">
        <v>2000</v>
      </c>
    </row>
    <row r="1112" spans="1:13" ht="20.100000000000001" customHeight="1">
      <c r="A1112" s="27">
        <v>42996</v>
      </c>
      <c r="B1112" s="14" t="s">
        <v>51</v>
      </c>
      <c r="C1112" s="14">
        <v>1500</v>
      </c>
      <c r="D1112" s="14">
        <v>400</v>
      </c>
      <c r="E1112" s="15" t="s">
        <v>17</v>
      </c>
      <c r="F1112" s="16">
        <v>5</v>
      </c>
      <c r="G1112" s="16">
        <v>5.7</v>
      </c>
      <c r="H1112" s="16">
        <v>0</v>
      </c>
      <c r="I1112" s="16">
        <v>0</v>
      </c>
      <c r="J1112" s="20">
        <v>1050.0000000000002</v>
      </c>
      <c r="K1112" s="16">
        <v>0</v>
      </c>
      <c r="L1112" s="20">
        <v>0</v>
      </c>
      <c r="M1112" s="20">
        <v>1050.0000000000002</v>
      </c>
    </row>
    <row r="1113" spans="1:13" ht="20.100000000000001" customHeight="1">
      <c r="A1113" s="27">
        <v>42996</v>
      </c>
      <c r="B1113" s="14" t="s">
        <v>49</v>
      </c>
      <c r="C1113" s="14">
        <v>1300</v>
      </c>
      <c r="D1113" s="14">
        <v>500</v>
      </c>
      <c r="E1113" s="15" t="s">
        <v>17</v>
      </c>
      <c r="F1113" s="15">
        <v>19</v>
      </c>
      <c r="G1113" s="15">
        <v>17</v>
      </c>
      <c r="H1113" s="15">
        <v>0</v>
      </c>
      <c r="I1113" s="16">
        <v>0</v>
      </c>
      <c r="J1113" s="16">
        <v>-2600</v>
      </c>
      <c r="K1113" s="18">
        <v>0</v>
      </c>
      <c r="L1113" s="18">
        <v>0</v>
      </c>
      <c r="M1113" s="15">
        <v>-2600</v>
      </c>
    </row>
    <row r="1114" spans="1:13" ht="20.100000000000001" customHeight="1">
      <c r="A1114" s="27">
        <v>42993</v>
      </c>
      <c r="B1114" s="14" t="s">
        <v>52</v>
      </c>
      <c r="C1114" s="15">
        <v>1800</v>
      </c>
      <c r="D1114" s="15">
        <v>500</v>
      </c>
      <c r="E1114" s="15" t="s">
        <v>17</v>
      </c>
      <c r="F1114" s="15">
        <v>17</v>
      </c>
      <c r="G1114" s="15">
        <v>15</v>
      </c>
      <c r="H1114" s="15">
        <v>0</v>
      </c>
      <c r="I1114" s="15">
        <v>0</v>
      </c>
      <c r="J1114" s="16">
        <v>-3600</v>
      </c>
      <c r="K1114" s="18">
        <v>0</v>
      </c>
      <c r="L1114" s="18">
        <v>0</v>
      </c>
      <c r="M1114" s="15">
        <v>-3600</v>
      </c>
    </row>
    <row r="1115" spans="1:13" ht="20.100000000000001" customHeight="1">
      <c r="A1115" s="27">
        <v>42993</v>
      </c>
      <c r="B1115" s="14" t="s">
        <v>53</v>
      </c>
      <c r="C1115" s="15">
        <v>1700</v>
      </c>
      <c r="D1115" s="15">
        <v>380</v>
      </c>
      <c r="E1115" s="15" t="s">
        <v>17</v>
      </c>
      <c r="F1115" s="15">
        <v>8</v>
      </c>
      <c r="G1115" s="15">
        <v>10</v>
      </c>
      <c r="H1115" s="15">
        <v>0</v>
      </c>
      <c r="I1115" s="15">
        <v>0</v>
      </c>
      <c r="J1115" s="16">
        <v>3400</v>
      </c>
      <c r="K1115" s="16">
        <v>0</v>
      </c>
      <c r="L1115" s="16">
        <v>0</v>
      </c>
      <c r="M1115" s="15">
        <v>3400</v>
      </c>
    </row>
    <row r="1116" spans="1:13" ht="20.100000000000001" customHeight="1">
      <c r="A1116" s="27">
        <v>42992</v>
      </c>
      <c r="B1116" s="14" t="s">
        <v>54</v>
      </c>
      <c r="C1116" s="15">
        <v>11000</v>
      </c>
      <c r="D1116" s="15">
        <v>115</v>
      </c>
      <c r="E1116" s="15" t="s">
        <v>17</v>
      </c>
      <c r="F1116" s="15">
        <v>2.2000000000000002</v>
      </c>
      <c r="G1116" s="15">
        <v>2.5</v>
      </c>
      <c r="H1116" s="15">
        <v>0</v>
      </c>
      <c r="I1116" s="15">
        <v>0</v>
      </c>
      <c r="J1116" s="16">
        <v>3299.9999999999982</v>
      </c>
      <c r="K1116" s="16">
        <v>0</v>
      </c>
      <c r="L1116" s="16">
        <v>0</v>
      </c>
      <c r="M1116" s="15">
        <v>3299.9999999999982</v>
      </c>
    </row>
    <row r="1117" spans="1:13" ht="20.100000000000001" customHeight="1">
      <c r="A1117" s="27">
        <v>42992</v>
      </c>
      <c r="B1117" s="14" t="s">
        <v>26</v>
      </c>
      <c r="C1117" s="15">
        <v>1000</v>
      </c>
      <c r="D1117" s="15">
        <v>820</v>
      </c>
      <c r="E1117" s="15" t="s">
        <v>17</v>
      </c>
      <c r="F1117" s="15">
        <v>28</v>
      </c>
      <c r="G1117" s="15">
        <v>30</v>
      </c>
      <c r="H1117" s="15">
        <v>33</v>
      </c>
      <c r="I1117" s="15">
        <v>35</v>
      </c>
      <c r="J1117" s="16">
        <v>2000</v>
      </c>
      <c r="K1117" s="16">
        <v>3000</v>
      </c>
      <c r="L1117" s="16">
        <v>2000</v>
      </c>
      <c r="M1117" s="15">
        <v>7000</v>
      </c>
    </row>
    <row r="1118" spans="1:13" ht="20.100000000000001" customHeight="1">
      <c r="A1118" s="27">
        <v>42992</v>
      </c>
      <c r="B1118" s="14" t="s">
        <v>49</v>
      </c>
      <c r="C1118" s="14">
        <v>1300</v>
      </c>
      <c r="D1118" s="14">
        <v>500</v>
      </c>
      <c r="E1118" s="15" t="s">
        <v>17</v>
      </c>
      <c r="F1118" s="15">
        <v>23</v>
      </c>
      <c r="G1118" s="15">
        <v>24.85</v>
      </c>
      <c r="H1118" s="15">
        <v>0</v>
      </c>
      <c r="I1118" s="16">
        <v>0</v>
      </c>
      <c r="J1118" s="16">
        <v>2405.0000000000018</v>
      </c>
      <c r="K1118" s="16">
        <v>0</v>
      </c>
      <c r="L1118" s="16">
        <v>0</v>
      </c>
      <c r="M1118" s="15">
        <v>2405.0000000000018</v>
      </c>
    </row>
    <row r="1119" spans="1:13" ht="20.100000000000001" customHeight="1">
      <c r="A1119" s="27">
        <v>42991</v>
      </c>
      <c r="B1119" s="14" t="s">
        <v>31</v>
      </c>
      <c r="C1119" s="14">
        <v>3000</v>
      </c>
      <c r="D1119" s="14">
        <v>280</v>
      </c>
      <c r="E1119" s="15" t="s">
        <v>17</v>
      </c>
      <c r="F1119" s="16">
        <v>3.6</v>
      </c>
      <c r="G1119" s="16">
        <v>2.6</v>
      </c>
      <c r="H1119" s="16">
        <v>0</v>
      </c>
      <c r="I1119" s="16">
        <v>0</v>
      </c>
      <c r="J1119" s="16">
        <v>-3000</v>
      </c>
      <c r="K1119" s="18">
        <v>0</v>
      </c>
      <c r="L1119" s="18">
        <v>0</v>
      </c>
      <c r="M1119" s="15">
        <v>-3000</v>
      </c>
    </row>
    <row r="1120" spans="1:13" ht="20.100000000000001" customHeight="1">
      <c r="A1120" s="27">
        <v>42990</v>
      </c>
      <c r="B1120" s="14" t="s">
        <v>27</v>
      </c>
      <c r="C1120" s="15">
        <v>1000</v>
      </c>
      <c r="D1120" s="15">
        <v>820</v>
      </c>
      <c r="E1120" s="15" t="s">
        <v>17</v>
      </c>
      <c r="F1120" s="15">
        <v>20</v>
      </c>
      <c r="G1120" s="15">
        <v>24</v>
      </c>
      <c r="H1120" s="15">
        <v>0</v>
      </c>
      <c r="I1120" s="15">
        <v>0</v>
      </c>
      <c r="J1120" s="16">
        <v>4000</v>
      </c>
      <c r="K1120" s="16">
        <v>0</v>
      </c>
      <c r="L1120" s="20">
        <v>0</v>
      </c>
      <c r="M1120" s="15">
        <v>4000</v>
      </c>
    </row>
    <row r="1121" spans="1:13" ht="20.100000000000001" customHeight="1">
      <c r="A1121" s="27">
        <v>42989</v>
      </c>
      <c r="B1121" s="14" t="s">
        <v>49</v>
      </c>
      <c r="C1121" s="14">
        <v>1300</v>
      </c>
      <c r="D1121" s="14">
        <v>500</v>
      </c>
      <c r="E1121" s="15" t="s">
        <v>17</v>
      </c>
      <c r="F1121" s="15">
        <v>18</v>
      </c>
      <c r="G1121" s="15">
        <v>20</v>
      </c>
      <c r="H1121" s="15">
        <v>0</v>
      </c>
      <c r="I1121" s="16">
        <v>0</v>
      </c>
      <c r="J1121" s="16">
        <v>2600</v>
      </c>
      <c r="K1121" s="16">
        <v>0</v>
      </c>
      <c r="L1121" s="16">
        <v>0</v>
      </c>
      <c r="M1121" s="15">
        <v>2600</v>
      </c>
    </row>
    <row r="1122" spans="1:13" ht="20.100000000000001" customHeight="1">
      <c r="A1122" s="27">
        <v>42986</v>
      </c>
      <c r="B1122" s="14" t="s">
        <v>31</v>
      </c>
      <c r="C1122" s="14">
        <v>3000</v>
      </c>
      <c r="D1122" s="14">
        <v>275</v>
      </c>
      <c r="E1122" s="15" t="s">
        <v>17</v>
      </c>
      <c r="F1122" s="16">
        <v>6.5</v>
      </c>
      <c r="G1122" s="16">
        <v>4.8</v>
      </c>
      <c r="H1122" s="16">
        <v>0</v>
      </c>
      <c r="I1122" s="16">
        <v>0</v>
      </c>
      <c r="J1122" s="16">
        <v>-5100.0000000000009</v>
      </c>
      <c r="K1122" s="18">
        <v>0</v>
      </c>
      <c r="L1122" s="18">
        <v>0</v>
      </c>
      <c r="M1122" s="15">
        <v>-5100.0000000000009</v>
      </c>
    </row>
    <row r="1123" spans="1:13" ht="20.100000000000001" customHeight="1">
      <c r="A1123" s="27">
        <v>42986</v>
      </c>
      <c r="B1123" s="14" t="s">
        <v>55</v>
      </c>
      <c r="C1123" s="14">
        <v>1000</v>
      </c>
      <c r="D1123" s="14">
        <v>580</v>
      </c>
      <c r="E1123" s="15" t="s">
        <v>17</v>
      </c>
      <c r="F1123" s="16">
        <v>23</v>
      </c>
      <c r="G1123" s="16">
        <v>26</v>
      </c>
      <c r="H1123" s="16">
        <v>29</v>
      </c>
      <c r="I1123" s="16">
        <v>33</v>
      </c>
      <c r="J1123" s="16">
        <v>3000</v>
      </c>
      <c r="K1123" s="16">
        <v>3000</v>
      </c>
      <c r="L1123" s="16">
        <v>4000</v>
      </c>
      <c r="M1123" s="15">
        <v>10000</v>
      </c>
    </row>
    <row r="1124" spans="1:13" ht="20.100000000000001" customHeight="1">
      <c r="A1124" s="27">
        <v>42986</v>
      </c>
      <c r="B1124" s="14" t="s">
        <v>27</v>
      </c>
      <c r="C1124" s="15">
        <v>1000</v>
      </c>
      <c r="D1124" s="15">
        <v>820</v>
      </c>
      <c r="E1124" s="15" t="s">
        <v>17</v>
      </c>
      <c r="F1124" s="15">
        <v>23</v>
      </c>
      <c r="G1124" s="15">
        <v>26</v>
      </c>
      <c r="H1124" s="15">
        <v>29</v>
      </c>
      <c r="I1124" s="15">
        <v>0</v>
      </c>
      <c r="J1124" s="16">
        <v>3000</v>
      </c>
      <c r="K1124" s="16">
        <v>3000</v>
      </c>
      <c r="L1124" s="20">
        <v>0</v>
      </c>
      <c r="M1124" s="15">
        <v>6000</v>
      </c>
    </row>
    <row r="1125" spans="1:13" ht="20.100000000000001" customHeight="1">
      <c r="A1125" s="27">
        <v>42985</v>
      </c>
      <c r="B1125" s="14" t="s">
        <v>27</v>
      </c>
      <c r="C1125" s="15">
        <v>1000</v>
      </c>
      <c r="D1125" s="15">
        <v>780</v>
      </c>
      <c r="E1125" s="15" t="s">
        <v>17</v>
      </c>
      <c r="F1125" s="15">
        <v>33</v>
      </c>
      <c r="G1125" s="15">
        <v>30</v>
      </c>
      <c r="H1125" s="15">
        <v>0</v>
      </c>
      <c r="I1125" s="15">
        <v>0</v>
      </c>
      <c r="J1125" s="16">
        <v>-3000</v>
      </c>
      <c r="K1125" s="18">
        <v>0</v>
      </c>
      <c r="L1125" s="18">
        <v>0</v>
      </c>
      <c r="M1125" s="15">
        <v>-3000</v>
      </c>
    </row>
    <row r="1126" spans="1:13" ht="20.100000000000001" customHeight="1">
      <c r="A1126" s="27">
        <v>42984</v>
      </c>
      <c r="B1126" s="14" t="s">
        <v>25</v>
      </c>
      <c r="C1126" s="15">
        <v>5000</v>
      </c>
      <c r="D1126" s="15">
        <v>190</v>
      </c>
      <c r="E1126" s="15" t="s">
        <v>17</v>
      </c>
      <c r="F1126" s="15">
        <v>7</v>
      </c>
      <c r="G1126" s="15">
        <v>8</v>
      </c>
      <c r="H1126" s="15">
        <v>9</v>
      </c>
      <c r="I1126" s="15">
        <v>0</v>
      </c>
      <c r="J1126" s="16">
        <v>5000</v>
      </c>
      <c r="K1126" s="16">
        <v>5000</v>
      </c>
      <c r="L1126" s="16">
        <v>0</v>
      </c>
      <c r="M1126" s="15">
        <v>10000</v>
      </c>
    </row>
    <row r="1127" spans="1:13" ht="20.100000000000001" customHeight="1">
      <c r="A1127" s="27">
        <v>42982</v>
      </c>
      <c r="B1127" s="14" t="s">
        <v>40</v>
      </c>
      <c r="C1127" s="14">
        <v>1000</v>
      </c>
      <c r="D1127" s="14">
        <v>920</v>
      </c>
      <c r="E1127" s="15" t="s">
        <v>17</v>
      </c>
      <c r="F1127" s="15">
        <v>40</v>
      </c>
      <c r="G1127" s="15">
        <v>37</v>
      </c>
      <c r="H1127" s="15">
        <v>0</v>
      </c>
      <c r="I1127" s="15">
        <v>0</v>
      </c>
      <c r="J1127" s="16">
        <v>-3000</v>
      </c>
      <c r="K1127" s="18">
        <v>0</v>
      </c>
      <c r="L1127" s="18">
        <v>0</v>
      </c>
      <c r="M1127" s="15">
        <v>-3000</v>
      </c>
    </row>
    <row r="1128" spans="1:13" ht="20.100000000000001" customHeight="1">
      <c r="A1128" s="27">
        <v>42982</v>
      </c>
      <c r="B1128" s="14" t="s">
        <v>20</v>
      </c>
      <c r="C1128" s="15">
        <v>8000</v>
      </c>
      <c r="D1128" s="15">
        <v>130</v>
      </c>
      <c r="E1128" s="15" t="s">
        <v>17</v>
      </c>
      <c r="F1128" s="15">
        <v>6.5</v>
      </c>
      <c r="G1128" s="15">
        <v>7.5</v>
      </c>
      <c r="H1128" s="15">
        <v>8</v>
      </c>
      <c r="I1128" s="15">
        <v>0</v>
      </c>
      <c r="J1128" s="16">
        <v>8000</v>
      </c>
      <c r="K1128" s="16">
        <v>4000</v>
      </c>
      <c r="L1128" s="16">
        <v>0</v>
      </c>
      <c r="M1128" s="15">
        <v>12000</v>
      </c>
    </row>
    <row r="1129" spans="1:13" ht="20.100000000000001" customHeight="1">
      <c r="A1129" s="27">
        <v>42979</v>
      </c>
      <c r="B1129" s="14" t="s">
        <v>25</v>
      </c>
      <c r="C1129" s="15">
        <v>5000</v>
      </c>
      <c r="D1129" s="15">
        <v>190</v>
      </c>
      <c r="E1129" s="15" t="s">
        <v>17</v>
      </c>
      <c r="F1129" s="15">
        <v>8</v>
      </c>
      <c r="G1129" s="15">
        <v>9</v>
      </c>
      <c r="H1129" s="15">
        <v>10</v>
      </c>
      <c r="I1129" s="15">
        <v>0</v>
      </c>
      <c r="J1129" s="16">
        <v>5000</v>
      </c>
      <c r="K1129" s="16">
        <v>5000</v>
      </c>
      <c r="L1129" s="16">
        <v>0</v>
      </c>
      <c r="M1129" s="15">
        <v>10000</v>
      </c>
    </row>
    <row r="1130" spans="1:13" ht="20.100000000000001" customHeight="1">
      <c r="A1130" s="27">
        <v>42979</v>
      </c>
      <c r="B1130" s="14" t="s">
        <v>40</v>
      </c>
      <c r="C1130" s="14">
        <v>1000</v>
      </c>
      <c r="D1130" s="14">
        <v>880</v>
      </c>
      <c r="E1130" s="15" t="s">
        <v>17</v>
      </c>
      <c r="F1130" s="15">
        <v>45</v>
      </c>
      <c r="G1130" s="15">
        <v>48</v>
      </c>
      <c r="H1130" s="15">
        <v>51</v>
      </c>
      <c r="I1130" s="15">
        <v>59</v>
      </c>
      <c r="J1130" s="16">
        <v>3000</v>
      </c>
      <c r="K1130" s="16">
        <v>3000</v>
      </c>
      <c r="L1130" s="16">
        <v>8000</v>
      </c>
      <c r="M1130" s="15">
        <v>14000</v>
      </c>
    </row>
    <row r="1131" spans="1:13" ht="20.100000000000001" customHeight="1">
      <c r="A1131" s="27">
        <v>42979</v>
      </c>
      <c r="B1131" s="14" t="s">
        <v>26</v>
      </c>
      <c r="C1131" s="15">
        <v>1000</v>
      </c>
      <c r="D1131" s="15">
        <v>780</v>
      </c>
      <c r="E1131" s="15" t="s">
        <v>17</v>
      </c>
      <c r="F1131" s="15">
        <v>15</v>
      </c>
      <c r="G1131" s="15">
        <v>18</v>
      </c>
      <c r="H1131" s="15">
        <v>22</v>
      </c>
      <c r="I1131" s="15">
        <v>26</v>
      </c>
      <c r="J1131" s="16">
        <v>3000</v>
      </c>
      <c r="K1131" s="16">
        <v>4000</v>
      </c>
      <c r="L1131" s="16">
        <v>4000</v>
      </c>
      <c r="M1131" s="15">
        <v>11000</v>
      </c>
    </row>
    <row r="1132" spans="1:13" ht="20.100000000000001" customHeight="1">
      <c r="A1132" s="27">
        <v>42976</v>
      </c>
      <c r="B1132" s="14" t="s">
        <v>19</v>
      </c>
      <c r="C1132" s="15">
        <v>5000</v>
      </c>
      <c r="D1132" s="15">
        <v>185</v>
      </c>
      <c r="E1132" s="15" t="s">
        <v>17</v>
      </c>
      <c r="F1132" s="15">
        <v>4</v>
      </c>
      <c r="G1132" s="15">
        <v>3</v>
      </c>
      <c r="H1132" s="15">
        <v>0</v>
      </c>
      <c r="I1132" s="15">
        <v>0</v>
      </c>
      <c r="J1132" s="16">
        <v>-5000</v>
      </c>
      <c r="K1132" s="18">
        <v>0</v>
      </c>
      <c r="L1132" s="18">
        <v>0</v>
      </c>
      <c r="M1132" s="15">
        <v>-5000</v>
      </c>
    </row>
    <row r="1133" spans="1:13" ht="20.100000000000001" customHeight="1">
      <c r="A1133" s="27">
        <v>42975</v>
      </c>
      <c r="B1133" s="14" t="s">
        <v>40</v>
      </c>
      <c r="C1133" s="14">
        <v>1000</v>
      </c>
      <c r="D1133" s="14">
        <v>880</v>
      </c>
      <c r="E1133" s="15" t="s">
        <v>17</v>
      </c>
      <c r="F1133" s="15">
        <v>22</v>
      </c>
      <c r="G1133" s="15">
        <v>25</v>
      </c>
      <c r="H1133" s="15">
        <v>0</v>
      </c>
      <c r="I1133" s="15">
        <v>0</v>
      </c>
      <c r="J1133" s="16">
        <v>3000</v>
      </c>
      <c r="K1133" s="16">
        <v>0</v>
      </c>
      <c r="L1133" s="16">
        <v>0</v>
      </c>
      <c r="M1133" s="15">
        <v>3000</v>
      </c>
    </row>
    <row r="1134" spans="1:13" ht="20.100000000000001" customHeight="1">
      <c r="A1134" s="27">
        <v>42975</v>
      </c>
      <c r="B1134" s="14" t="s">
        <v>56</v>
      </c>
      <c r="C1134" s="15">
        <v>4000</v>
      </c>
      <c r="D1134" s="15">
        <v>117.5</v>
      </c>
      <c r="E1134" s="15" t="s">
        <v>17</v>
      </c>
      <c r="F1134" s="15">
        <v>1.5</v>
      </c>
      <c r="G1134" s="15">
        <v>1.75</v>
      </c>
      <c r="H1134" s="15">
        <v>0</v>
      </c>
      <c r="I1134" s="15">
        <v>0</v>
      </c>
      <c r="J1134" s="16">
        <v>1000</v>
      </c>
      <c r="K1134" s="16">
        <v>0</v>
      </c>
      <c r="L1134" s="16">
        <v>0</v>
      </c>
      <c r="M1134" s="15">
        <v>1000</v>
      </c>
    </row>
    <row r="1135" spans="1:13" ht="20.100000000000001" customHeight="1">
      <c r="A1135" s="27">
        <v>42971</v>
      </c>
      <c r="B1135" s="14" t="s">
        <v>36</v>
      </c>
      <c r="C1135" s="15">
        <v>700</v>
      </c>
      <c r="D1135" s="15">
        <v>720</v>
      </c>
      <c r="E1135" s="15" t="s">
        <v>17</v>
      </c>
      <c r="F1135" s="15">
        <v>8</v>
      </c>
      <c r="G1135" s="15">
        <v>12</v>
      </c>
      <c r="H1135" s="15">
        <v>16</v>
      </c>
      <c r="I1135" s="15">
        <v>0</v>
      </c>
      <c r="J1135" s="16">
        <v>2800</v>
      </c>
      <c r="K1135" s="16">
        <v>2800</v>
      </c>
      <c r="L1135" s="16">
        <v>0</v>
      </c>
      <c r="M1135" s="15">
        <v>5600</v>
      </c>
    </row>
    <row r="1136" spans="1:13" ht="20.100000000000001" customHeight="1">
      <c r="A1136" s="27">
        <v>42970</v>
      </c>
      <c r="B1136" s="14" t="s">
        <v>26</v>
      </c>
      <c r="C1136" s="15">
        <v>1000</v>
      </c>
      <c r="D1136" s="15">
        <v>700</v>
      </c>
      <c r="E1136" s="15" t="s">
        <v>17</v>
      </c>
      <c r="F1136" s="15">
        <v>19</v>
      </c>
      <c r="G1136" s="15">
        <v>22</v>
      </c>
      <c r="H1136" s="15">
        <v>25</v>
      </c>
      <c r="I1136" s="15">
        <v>28</v>
      </c>
      <c r="J1136" s="16">
        <v>3000</v>
      </c>
      <c r="K1136" s="16">
        <v>3000</v>
      </c>
      <c r="L1136" s="16">
        <v>3000</v>
      </c>
      <c r="M1136" s="15">
        <v>9000</v>
      </c>
    </row>
    <row r="1137" spans="1:13" ht="20.100000000000001" customHeight="1">
      <c r="A1137" s="27">
        <v>42970</v>
      </c>
      <c r="B1137" s="14" t="s">
        <v>19</v>
      </c>
      <c r="C1137" s="15">
        <v>5000</v>
      </c>
      <c r="D1137" s="15">
        <v>185</v>
      </c>
      <c r="E1137" s="15" t="s">
        <v>17</v>
      </c>
      <c r="F1137" s="15">
        <v>4.5</v>
      </c>
      <c r="G1137" s="15">
        <v>5.5</v>
      </c>
      <c r="H1137" s="15">
        <v>0</v>
      </c>
      <c r="I1137" s="15">
        <v>0</v>
      </c>
      <c r="J1137" s="16">
        <v>5000</v>
      </c>
      <c r="K1137" s="16">
        <v>0</v>
      </c>
      <c r="L1137" s="16">
        <v>0</v>
      </c>
      <c r="M1137" s="15">
        <v>5000</v>
      </c>
    </row>
    <row r="1138" spans="1:13" ht="20.100000000000001" customHeight="1">
      <c r="A1138" s="27">
        <v>42969</v>
      </c>
      <c r="B1138" s="14" t="s">
        <v>25</v>
      </c>
      <c r="C1138" s="15">
        <v>5000</v>
      </c>
      <c r="D1138" s="15">
        <v>175</v>
      </c>
      <c r="E1138" s="15" t="s">
        <v>17</v>
      </c>
      <c r="F1138" s="15">
        <v>7</v>
      </c>
      <c r="G1138" s="15">
        <v>8</v>
      </c>
      <c r="H1138" s="15">
        <v>0</v>
      </c>
      <c r="I1138" s="15">
        <v>0</v>
      </c>
      <c r="J1138" s="16">
        <v>5000</v>
      </c>
      <c r="K1138" s="16">
        <v>0</v>
      </c>
      <c r="L1138" s="16">
        <v>0</v>
      </c>
      <c r="M1138" s="15">
        <v>5000</v>
      </c>
    </row>
    <row r="1139" spans="1:13" ht="20.100000000000001" customHeight="1">
      <c r="A1139" s="27">
        <v>42969</v>
      </c>
      <c r="B1139" s="14" t="s">
        <v>57</v>
      </c>
      <c r="C1139" s="14">
        <v>800</v>
      </c>
      <c r="D1139" s="14">
        <v>1180</v>
      </c>
      <c r="E1139" s="15" t="s">
        <v>17</v>
      </c>
      <c r="F1139" s="15">
        <v>24</v>
      </c>
      <c r="G1139" s="15">
        <v>21</v>
      </c>
      <c r="H1139" s="15">
        <v>0</v>
      </c>
      <c r="I1139" s="15">
        <v>0</v>
      </c>
      <c r="J1139" s="16">
        <v>-2400</v>
      </c>
      <c r="K1139" s="18">
        <v>0</v>
      </c>
      <c r="L1139" s="18">
        <v>0</v>
      </c>
      <c r="M1139" s="15">
        <v>-2400</v>
      </c>
    </row>
    <row r="1140" spans="1:13" ht="20.100000000000001" customHeight="1">
      <c r="A1140" s="27">
        <v>42968</v>
      </c>
      <c r="B1140" s="14" t="s">
        <v>40</v>
      </c>
      <c r="C1140" s="14">
        <v>1000</v>
      </c>
      <c r="D1140" s="14">
        <v>880</v>
      </c>
      <c r="E1140" s="15" t="s">
        <v>17</v>
      </c>
      <c r="F1140" s="15">
        <v>30</v>
      </c>
      <c r="G1140" s="15">
        <v>33</v>
      </c>
      <c r="H1140" s="15">
        <v>36</v>
      </c>
      <c r="I1140" s="15">
        <v>0</v>
      </c>
      <c r="J1140" s="16">
        <v>3000</v>
      </c>
      <c r="K1140" s="16">
        <v>3000</v>
      </c>
      <c r="L1140" s="16">
        <v>0</v>
      </c>
      <c r="M1140" s="15">
        <v>6000</v>
      </c>
    </row>
    <row r="1141" spans="1:13" ht="20.100000000000001" customHeight="1">
      <c r="A1141" s="27">
        <v>42968</v>
      </c>
      <c r="B1141" s="14" t="s">
        <v>26</v>
      </c>
      <c r="C1141" s="15">
        <v>1000</v>
      </c>
      <c r="D1141" s="15">
        <v>740</v>
      </c>
      <c r="E1141" s="15" t="s">
        <v>17</v>
      </c>
      <c r="F1141" s="15">
        <v>17</v>
      </c>
      <c r="G1141" s="15">
        <v>20</v>
      </c>
      <c r="H1141" s="15">
        <v>22</v>
      </c>
      <c r="I1141" s="15">
        <v>0</v>
      </c>
      <c r="J1141" s="16">
        <v>3000</v>
      </c>
      <c r="K1141" s="16">
        <v>2000</v>
      </c>
      <c r="L1141" s="16">
        <v>0</v>
      </c>
      <c r="M1141" s="15">
        <v>5000</v>
      </c>
    </row>
    <row r="1142" spans="1:13" ht="20.100000000000001" customHeight="1">
      <c r="A1142" s="27">
        <v>42964</v>
      </c>
      <c r="B1142" s="14" t="s">
        <v>25</v>
      </c>
      <c r="C1142" s="15">
        <v>5000</v>
      </c>
      <c r="D1142" s="15">
        <v>185</v>
      </c>
      <c r="E1142" s="15" t="s">
        <v>17</v>
      </c>
      <c r="F1142" s="15">
        <v>6.5</v>
      </c>
      <c r="G1142" s="15">
        <v>7.5</v>
      </c>
      <c r="H1142" s="15">
        <v>8.5</v>
      </c>
      <c r="I1142" s="15">
        <v>9.5</v>
      </c>
      <c r="J1142" s="16">
        <v>5000</v>
      </c>
      <c r="K1142" s="16">
        <v>5000</v>
      </c>
      <c r="L1142" s="16">
        <v>5000</v>
      </c>
      <c r="M1142" s="15">
        <v>15000</v>
      </c>
    </row>
    <row r="1143" spans="1:13" ht="20.100000000000001" customHeight="1">
      <c r="A1143" s="27">
        <v>42964</v>
      </c>
      <c r="B1143" s="14" t="s">
        <v>58</v>
      </c>
      <c r="C1143" s="14">
        <v>8000</v>
      </c>
      <c r="D1143" s="14">
        <v>55</v>
      </c>
      <c r="E1143" s="15" t="s">
        <v>17</v>
      </c>
      <c r="F1143" s="15">
        <v>1.2</v>
      </c>
      <c r="G1143" s="15">
        <v>1.8</v>
      </c>
      <c r="H1143" s="15">
        <v>0</v>
      </c>
      <c r="I1143" s="16">
        <v>0</v>
      </c>
      <c r="J1143" s="16">
        <v>4800.0000000000009</v>
      </c>
      <c r="K1143" s="16">
        <v>0</v>
      </c>
      <c r="L1143" s="16">
        <v>0</v>
      </c>
      <c r="M1143" s="15">
        <v>4800.0000000000009</v>
      </c>
    </row>
    <row r="1144" spans="1:13" ht="20.100000000000001" customHeight="1">
      <c r="A1144" s="27">
        <v>42963</v>
      </c>
      <c r="B1144" s="14" t="s">
        <v>59</v>
      </c>
      <c r="C1144" s="14">
        <v>800</v>
      </c>
      <c r="D1144" s="14">
        <v>1200</v>
      </c>
      <c r="E1144" s="15" t="s">
        <v>17</v>
      </c>
      <c r="F1144" s="15">
        <v>30</v>
      </c>
      <c r="G1144" s="15">
        <v>35</v>
      </c>
      <c r="H1144" s="15">
        <v>0</v>
      </c>
      <c r="I1144" s="15">
        <v>0</v>
      </c>
      <c r="J1144" s="16">
        <v>4000</v>
      </c>
      <c r="K1144" s="20">
        <v>0</v>
      </c>
      <c r="L1144" s="16">
        <v>0</v>
      </c>
      <c r="M1144" s="15">
        <v>4000</v>
      </c>
    </row>
    <row r="1145" spans="1:13" ht="20.100000000000001" customHeight="1">
      <c r="A1145" s="27">
        <v>42958</v>
      </c>
      <c r="B1145" s="14" t="s">
        <v>26</v>
      </c>
      <c r="C1145" s="15">
        <v>1000</v>
      </c>
      <c r="D1145" s="15">
        <v>680</v>
      </c>
      <c r="E1145" s="15" t="s">
        <v>17</v>
      </c>
      <c r="F1145" s="15">
        <v>33</v>
      </c>
      <c r="G1145" s="15">
        <v>36</v>
      </c>
      <c r="H1145" s="15">
        <v>39</v>
      </c>
      <c r="I1145" s="15">
        <v>44</v>
      </c>
      <c r="J1145" s="16">
        <v>3000</v>
      </c>
      <c r="K1145" s="16">
        <v>3000</v>
      </c>
      <c r="L1145" s="16">
        <v>5000</v>
      </c>
      <c r="M1145" s="15">
        <v>11000</v>
      </c>
    </row>
    <row r="1146" spans="1:13" ht="20.100000000000001" customHeight="1">
      <c r="A1146" s="27">
        <v>42958</v>
      </c>
      <c r="B1146" s="14" t="s">
        <v>44</v>
      </c>
      <c r="C1146" s="14">
        <v>7000</v>
      </c>
      <c r="D1146" s="14">
        <v>100</v>
      </c>
      <c r="E1146" s="15" t="s">
        <v>17</v>
      </c>
      <c r="F1146" s="16">
        <v>4.5</v>
      </c>
      <c r="G1146" s="16">
        <v>5.5</v>
      </c>
      <c r="H1146" s="16">
        <v>6.5</v>
      </c>
      <c r="I1146" s="16">
        <v>7.5</v>
      </c>
      <c r="J1146" s="16">
        <v>7000</v>
      </c>
      <c r="K1146" s="16">
        <v>7000</v>
      </c>
      <c r="L1146" s="16">
        <v>7000</v>
      </c>
      <c r="M1146" s="15">
        <v>21000</v>
      </c>
    </row>
    <row r="1147" spans="1:13" ht="20.100000000000001" customHeight="1">
      <c r="A1147" s="27">
        <v>42957</v>
      </c>
      <c r="B1147" s="14" t="s">
        <v>27</v>
      </c>
      <c r="C1147" s="15">
        <v>1000</v>
      </c>
      <c r="D1147" s="15">
        <v>680</v>
      </c>
      <c r="E1147" s="15" t="s">
        <v>17</v>
      </c>
      <c r="F1147" s="15">
        <v>30</v>
      </c>
      <c r="G1147" s="15">
        <v>33</v>
      </c>
      <c r="H1147" s="15">
        <v>36</v>
      </c>
      <c r="I1147" s="15">
        <v>40</v>
      </c>
      <c r="J1147" s="16">
        <v>3000</v>
      </c>
      <c r="K1147" s="16">
        <v>3000</v>
      </c>
      <c r="L1147" s="16">
        <v>4000</v>
      </c>
      <c r="M1147" s="15">
        <v>10000</v>
      </c>
    </row>
    <row r="1148" spans="1:13" ht="20.100000000000001" customHeight="1">
      <c r="A1148" s="27">
        <v>42957</v>
      </c>
      <c r="B1148" s="14" t="s">
        <v>60</v>
      </c>
      <c r="C1148" s="14">
        <v>7000</v>
      </c>
      <c r="D1148" s="14">
        <v>107.5</v>
      </c>
      <c r="E1148" s="15" t="s">
        <v>17</v>
      </c>
      <c r="F1148" s="16">
        <v>3.3</v>
      </c>
      <c r="G1148" s="16">
        <v>4.3</v>
      </c>
      <c r="H1148" s="16">
        <v>5.3</v>
      </c>
      <c r="I1148" s="16">
        <v>6.3</v>
      </c>
      <c r="J1148" s="16">
        <v>7000</v>
      </c>
      <c r="K1148" s="16">
        <v>7000</v>
      </c>
      <c r="L1148" s="16">
        <v>7000</v>
      </c>
      <c r="M1148" s="15">
        <v>21000</v>
      </c>
    </row>
    <row r="1149" spans="1:13" ht="20.100000000000001" customHeight="1">
      <c r="A1149" s="27">
        <v>42956</v>
      </c>
      <c r="B1149" s="14" t="s">
        <v>25</v>
      </c>
      <c r="C1149" s="15">
        <v>5000</v>
      </c>
      <c r="D1149" s="15">
        <v>175</v>
      </c>
      <c r="E1149" s="15" t="s">
        <v>17</v>
      </c>
      <c r="F1149" s="15">
        <v>9.5</v>
      </c>
      <c r="G1149" s="15">
        <v>10.5</v>
      </c>
      <c r="H1149" s="15">
        <v>11.5</v>
      </c>
      <c r="I1149" s="15">
        <v>13</v>
      </c>
      <c r="J1149" s="16">
        <v>5000</v>
      </c>
      <c r="K1149" s="16">
        <v>5000</v>
      </c>
      <c r="L1149" s="16">
        <v>7500</v>
      </c>
      <c r="M1149" s="15">
        <v>17500</v>
      </c>
    </row>
    <row r="1150" spans="1:13" ht="20.100000000000001" customHeight="1">
      <c r="A1150" s="27">
        <v>42955</v>
      </c>
      <c r="B1150" s="14" t="s">
        <v>19</v>
      </c>
      <c r="C1150" s="15">
        <v>5000</v>
      </c>
      <c r="D1150" s="15">
        <v>185</v>
      </c>
      <c r="E1150" s="15" t="s">
        <v>17</v>
      </c>
      <c r="F1150" s="15">
        <v>8</v>
      </c>
      <c r="G1150" s="15">
        <v>9</v>
      </c>
      <c r="H1150" s="15">
        <v>10</v>
      </c>
      <c r="I1150" s="15">
        <v>11</v>
      </c>
      <c r="J1150" s="16">
        <v>5000</v>
      </c>
      <c r="K1150" s="16">
        <v>5000</v>
      </c>
      <c r="L1150" s="16">
        <v>5000</v>
      </c>
      <c r="M1150" s="15">
        <v>15000</v>
      </c>
    </row>
    <row r="1151" spans="1:13" ht="20.100000000000001" customHeight="1">
      <c r="A1151" s="27">
        <v>42951</v>
      </c>
      <c r="B1151" s="14" t="s">
        <v>61</v>
      </c>
      <c r="C1151" s="14">
        <v>3500</v>
      </c>
      <c r="D1151" s="14">
        <v>285</v>
      </c>
      <c r="E1151" s="14" t="s">
        <v>17</v>
      </c>
      <c r="F1151" s="15">
        <v>9</v>
      </c>
      <c r="G1151" s="15">
        <v>11</v>
      </c>
      <c r="H1151" s="15">
        <v>0</v>
      </c>
      <c r="I1151" s="15">
        <v>0</v>
      </c>
      <c r="J1151" s="16">
        <v>570</v>
      </c>
      <c r="K1151" s="16">
        <v>0</v>
      </c>
      <c r="L1151" s="16">
        <v>0</v>
      </c>
      <c r="M1151" s="15">
        <v>570</v>
      </c>
    </row>
    <row r="1152" spans="1:13" ht="20.100000000000001" customHeight="1">
      <c r="A1152" s="27">
        <v>42950</v>
      </c>
      <c r="B1152" s="14" t="s">
        <v>62</v>
      </c>
      <c r="C1152" s="14">
        <v>700</v>
      </c>
      <c r="D1152" s="14">
        <v>1800</v>
      </c>
      <c r="E1152" s="15" t="s">
        <v>17</v>
      </c>
      <c r="F1152" s="15">
        <v>45</v>
      </c>
      <c r="G1152" s="15">
        <v>55</v>
      </c>
      <c r="H1152" s="15">
        <v>0</v>
      </c>
      <c r="I1152" s="15">
        <v>0</v>
      </c>
      <c r="J1152" s="16">
        <v>7000</v>
      </c>
      <c r="K1152" s="16">
        <v>0</v>
      </c>
      <c r="L1152" s="16">
        <v>0</v>
      </c>
      <c r="M1152" s="15">
        <v>7000</v>
      </c>
    </row>
    <row r="1153" spans="1:13" ht="20.100000000000001" customHeight="1">
      <c r="A1153" s="27">
        <v>42950</v>
      </c>
      <c r="B1153" s="14" t="s">
        <v>18</v>
      </c>
      <c r="C1153" s="14">
        <v>1200</v>
      </c>
      <c r="D1153" s="14">
        <v>510</v>
      </c>
      <c r="E1153" s="14" t="s">
        <v>17</v>
      </c>
      <c r="F1153" s="15">
        <v>12</v>
      </c>
      <c r="G1153" s="15">
        <v>14</v>
      </c>
      <c r="H1153" s="15">
        <v>15</v>
      </c>
      <c r="I1153" s="15">
        <v>9.4499999999999993</v>
      </c>
      <c r="J1153" s="20">
        <v>2400</v>
      </c>
      <c r="K1153" s="16">
        <v>1200</v>
      </c>
      <c r="L1153" s="16">
        <v>0</v>
      </c>
      <c r="M1153" s="15">
        <v>3600</v>
      </c>
    </row>
    <row r="1154" spans="1:13" ht="20.100000000000001" customHeight="1">
      <c r="A1154" s="27">
        <v>42947</v>
      </c>
      <c r="B1154" s="14" t="s">
        <v>30</v>
      </c>
      <c r="C1154" s="14">
        <v>200</v>
      </c>
      <c r="D1154" s="14">
        <v>2400</v>
      </c>
      <c r="E1154" s="15" t="s">
        <v>17</v>
      </c>
      <c r="F1154" s="15">
        <v>60</v>
      </c>
      <c r="G1154" s="15">
        <v>70</v>
      </c>
      <c r="H1154" s="15">
        <v>80</v>
      </c>
      <c r="I1154" s="16">
        <v>0</v>
      </c>
      <c r="J1154" s="16">
        <v>2000</v>
      </c>
      <c r="K1154" s="16">
        <v>2000</v>
      </c>
      <c r="L1154" s="16">
        <v>0</v>
      </c>
      <c r="M1154" s="15">
        <v>4000</v>
      </c>
    </row>
    <row r="1155" spans="1:13" ht="20.100000000000001" customHeight="1">
      <c r="A1155" s="27">
        <v>42943</v>
      </c>
      <c r="B1155" s="14" t="s">
        <v>63</v>
      </c>
      <c r="C1155" s="15">
        <v>600</v>
      </c>
      <c r="D1155" s="15">
        <v>1600</v>
      </c>
      <c r="E1155" s="15" t="s">
        <v>17</v>
      </c>
      <c r="F1155" s="15">
        <v>7</v>
      </c>
      <c r="G1155" s="15">
        <v>8</v>
      </c>
      <c r="H1155" s="15">
        <v>9</v>
      </c>
      <c r="I1155" s="15">
        <v>11</v>
      </c>
      <c r="J1155" s="16">
        <v>600</v>
      </c>
      <c r="K1155" s="16">
        <v>600</v>
      </c>
      <c r="L1155" s="16">
        <v>1200</v>
      </c>
      <c r="M1155" s="15">
        <v>2400</v>
      </c>
    </row>
    <row r="1156" spans="1:13" ht="20.100000000000001" customHeight="1">
      <c r="A1156" s="27">
        <v>42942</v>
      </c>
      <c r="B1156" s="14" t="s">
        <v>64</v>
      </c>
      <c r="C1156" s="15">
        <v>1300</v>
      </c>
      <c r="D1156" s="15">
        <v>530</v>
      </c>
      <c r="E1156" s="15" t="s">
        <v>17</v>
      </c>
      <c r="F1156" s="15">
        <v>5.5</v>
      </c>
      <c r="G1156" s="15">
        <v>6.4</v>
      </c>
      <c r="H1156" s="15">
        <v>0</v>
      </c>
      <c r="I1156" s="15">
        <v>0</v>
      </c>
      <c r="J1156" s="16">
        <v>1170.0000000000005</v>
      </c>
      <c r="K1156" s="16">
        <v>0</v>
      </c>
      <c r="L1156" s="16">
        <v>0</v>
      </c>
      <c r="M1156" s="15">
        <v>1170.0000000000005</v>
      </c>
    </row>
    <row r="1157" spans="1:13" ht="20.100000000000001" customHeight="1">
      <c r="A1157" s="27">
        <v>42942</v>
      </c>
      <c r="B1157" s="14" t="s">
        <v>18</v>
      </c>
      <c r="C1157" s="14">
        <v>1200</v>
      </c>
      <c r="D1157" s="14">
        <v>530</v>
      </c>
      <c r="E1157" s="14" t="s">
        <v>17</v>
      </c>
      <c r="F1157" s="15">
        <v>4</v>
      </c>
      <c r="G1157" s="15">
        <v>6</v>
      </c>
      <c r="H1157" s="15">
        <v>8</v>
      </c>
      <c r="I1157" s="15">
        <v>9.4499999999999993</v>
      </c>
      <c r="J1157" s="20">
        <v>2400</v>
      </c>
      <c r="K1157" s="16">
        <v>2400</v>
      </c>
      <c r="L1157" s="16">
        <v>1739.9999999999991</v>
      </c>
      <c r="M1157" s="15">
        <v>6539.9999999999991</v>
      </c>
    </row>
    <row r="1158" spans="1:13" ht="20.100000000000001" customHeight="1">
      <c r="A1158" s="27">
        <v>42941</v>
      </c>
      <c r="B1158" s="14" t="s">
        <v>64</v>
      </c>
      <c r="C1158" s="15">
        <v>1300</v>
      </c>
      <c r="D1158" s="15">
        <v>540</v>
      </c>
      <c r="E1158" s="15" t="s">
        <v>17</v>
      </c>
      <c r="F1158" s="15">
        <v>7</v>
      </c>
      <c r="G1158" s="15">
        <v>8.8000000000000007</v>
      </c>
      <c r="H1158" s="15">
        <v>0</v>
      </c>
      <c r="I1158" s="15">
        <v>0</v>
      </c>
      <c r="J1158" s="16">
        <v>2340.0000000000009</v>
      </c>
      <c r="K1158" s="16">
        <v>0</v>
      </c>
      <c r="L1158" s="16">
        <v>0</v>
      </c>
      <c r="M1158" s="15">
        <v>2340.0000000000009</v>
      </c>
    </row>
    <row r="1159" spans="1:13" ht="20.100000000000001" customHeight="1">
      <c r="A1159" s="27">
        <v>42941</v>
      </c>
      <c r="B1159" s="14" t="s">
        <v>24</v>
      </c>
      <c r="C1159" s="14">
        <v>3000</v>
      </c>
      <c r="D1159" s="14">
        <v>295</v>
      </c>
      <c r="E1159" s="15" t="s">
        <v>17</v>
      </c>
      <c r="F1159" s="16">
        <v>2.2999999999999998</v>
      </c>
      <c r="G1159" s="16">
        <v>1.3</v>
      </c>
      <c r="H1159" s="16">
        <v>0</v>
      </c>
      <c r="I1159" s="16">
        <v>0</v>
      </c>
      <c r="J1159" s="16">
        <v>-2999.9999999999995</v>
      </c>
      <c r="K1159" s="16">
        <v>0</v>
      </c>
      <c r="L1159" s="16">
        <v>0</v>
      </c>
      <c r="M1159" s="15">
        <v>-2999.9999999999995</v>
      </c>
    </row>
    <row r="1160" spans="1:13" ht="20.100000000000001" customHeight="1">
      <c r="A1160" s="27">
        <v>42940</v>
      </c>
      <c r="B1160" s="14" t="s">
        <v>65</v>
      </c>
      <c r="C1160" s="14">
        <v>250</v>
      </c>
      <c r="D1160" s="14">
        <v>2650</v>
      </c>
      <c r="E1160" s="15" t="s">
        <v>17</v>
      </c>
      <c r="F1160" s="16">
        <v>20</v>
      </c>
      <c r="G1160" s="16">
        <v>30</v>
      </c>
      <c r="H1160" s="16">
        <v>38</v>
      </c>
      <c r="I1160" s="16">
        <v>0</v>
      </c>
      <c r="J1160" s="20">
        <v>2500</v>
      </c>
      <c r="K1160" s="16">
        <v>2000</v>
      </c>
      <c r="L1160" s="20">
        <v>0</v>
      </c>
      <c r="M1160" s="20">
        <v>4500</v>
      </c>
    </row>
    <row r="1161" spans="1:13" ht="20.100000000000001" customHeight="1">
      <c r="A1161" s="27">
        <v>42940</v>
      </c>
      <c r="B1161" s="14" t="s">
        <v>66</v>
      </c>
      <c r="C1161" s="14">
        <v>400</v>
      </c>
      <c r="D1161" s="14">
        <v>2500</v>
      </c>
      <c r="E1161" s="15" t="s">
        <v>17</v>
      </c>
      <c r="F1161" s="15">
        <v>20</v>
      </c>
      <c r="G1161" s="15">
        <v>28</v>
      </c>
      <c r="H1161" s="15">
        <v>40</v>
      </c>
      <c r="I1161" s="15">
        <v>47</v>
      </c>
      <c r="J1161" s="16">
        <v>3200</v>
      </c>
      <c r="K1161" s="16">
        <v>4800</v>
      </c>
      <c r="L1161" s="16">
        <v>0</v>
      </c>
      <c r="M1161" s="15">
        <v>8000</v>
      </c>
    </row>
    <row r="1162" spans="1:13" ht="20.100000000000001" customHeight="1">
      <c r="A1162" s="27">
        <v>42937</v>
      </c>
      <c r="B1162" s="14" t="s">
        <v>40</v>
      </c>
      <c r="C1162" s="14">
        <v>1000</v>
      </c>
      <c r="D1162" s="14">
        <v>780</v>
      </c>
      <c r="E1162" s="15" t="s">
        <v>17</v>
      </c>
      <c r="F1162" s="15">
        <v>25</v>
      </c>
      <c r="G1162" s="15">
        <v>22</v>
      </c>
      <c r="H1162" s="15">
        <v>0</v>
      </c>
      <c r="I1162" s="15">
        <v>0</v>
      </c>
      <c r="J1162" s="16">
        <v>-3000</v>
      </c>
      <c r="K1162" s="16">
        <v>0</v>
      </c>
      <c r="L1162" s="16">
        <v>0</v>
      </c>
      <c r="M1162" s="15">
        <v>-3000</v>
      </c>
    </row>
    <row r="1163" spans="1:13" ht="20.100000000000001" customHeight="1">
      <c r="A1163" s="27">
        <v>42936</v>
      </c>
      <c r="B1163" s="14" t="s">
        <v>67</v>
      </c>
      <c r="C1163" s="14">
        <v>1100</v>
      </c>
      <c r="D1163" s="14">
        <v>750</v>
      </c>
      <c r="E1163" s="14" t="s">
        <v>17</v>
      </c>
      <c r="F1163" s="15">
        <v>9.5</v>
      </c>
      <c r="G1163" s="15">
        <v>11.5</v>
      </c>
      <c r="H1163" s="15">
        <v>0</v>
      </c>
      <c r="I1163" s="15">
        <v>0</v>
      </c>
      <c r="J1163" s="16">
        <v>1500</v>
      </c>
      <c r="K1163" s="16">
        <v>0</v>
      </c>
      <c r="L1163" s="16">
        <v>0</v>
      </c>
      <c r="M1163" s="15">
        <v>1500</v>
      </c>
    </row>
    <row r="1164" spans="1:13" ht="20.100000000000001" customHeight="1">
      <c r="A1164" s="27">
        <v>42936</v>
      </c>
      <c r="B1164" s="14" t="s">
        <v>68</v>
      </c>
      <c r="C1164" s="14">
        <v>7375</v>
      </c>
      <c r="D1164" s="14">
        <v>155</v>
      </c>
      <c r="E1164" s="15" t="s">
        <v>17</v>
      </c>
      <c r="F1164" s="15">
        <v>1.6</v>
      </c>
      <c r="G1164" s="15">
        <v>1.6</v>
      </c>
      <c r="H1164" s="15">
        <v>0</v>
      </c>
      <c r="I1164" s="16">
        <v>0</v>
      </c>
      <c r="J1164" s="16">
        <v>0</v>
      </c>
      <c r="K1164" s="16">
        <v>0</v>
      </c>
      <c r="L1164" s="16">
        <v>0</v>
      </c>
      <c r="M1164" s="15">
        <v>0</v>
      </c>
    </row>
    <row r="1165" spans="1:13" ht="20.100000000000001" customHeight="1">
      <c r="A1165" s="27">
        <v>42935</v>
      </c>
      <c r="B1165" s="14" t="s">
        <v>31</v>
      </c>
      <c r="C1165" s="14">
        <v>3000</v>
      </c>
      <c r="D1165" s="14">
        <v>540</v>
      </c>
      <c r="E1165" s="15" t="s">
        <v>17</v>
      </c>
      <c r="F1165" s="16">
        <v>14</v>
      </c>
      <c r="G1165" s="16">
        <v>16</v>
      </c>
      <c r="H1165" s="16">
        <v>17</v>
      </c>
      <c r="I1165" s="16">
        <v>0</v>
      </c>
      <c r="J1165" s="16">
        <v>6000</v>
      </c>
      <c r="K1165" s="16">
        <v>3000</v>
      </c>
      <c r="L1165" s="16">
        <v>0</v>
      </c>
      <c r="M1165" s="15">
        <v>9000</v>
      </c>
    </row>
    <row r="1166" spans="1:13" ht="20.100000000000001" customHeight="1">
      <c r="A1166" s="27">
        <v>42933</v>
      </c>
      <c r="B1166" s="14" t="s">
        <v>40</v>
      </c>
      <c r="C1166" s="14">
        <v>1000</v>
      </c>
      <c r="D1166" s="14">
        <v>780</v>
      </c>
      <c r="E1166" s="15" t="s">
        <v>17</v>
      </c>
      <c r="F1166" s="15">
        <v>30</v>
      </c>
      <c r="G1166" s="15">
        <v>33</v>
      </c>
      <c r="H1166" s="15">
        <v>0</v>
      </c>
      <c r="I1166" s="15">
        <v>0</v>
      </c>
      <c r="J1166" s="16">
        <v>3000</v>
      </c>
      <c r="K1166" s="16">
        <v>0</v>
      </c>
      <c r="L1166" s="16">
        <v>0</v>
      </c>
      <c r="M1166" s="15">
        <v>3000</v>
      </c>
    </row>
    <row r="1167" spans="1:13" ht="20.100000000000001" customHeight="1">
      <c r="A1167" s="27">
        <v>42930</v>
      </c>
      <c r="B1167" s="14" t="s">
        <v>69</v>
      </c>
      <c r="C1167" s="14">
        <v>1500</v>
      </c>
      <c r="D1167" s="14">
        <v>680</v>
      </c>
      <c r="E1167" s="15" t="s">
        <v>17</v>
      </c>
      <c r="F1167" s="16">
        <v>18</v>
      </c>
      <c r="G1167" s="16">
        <v>20</v>
      </c>
      <c r="H1167" s="16">
        <v>0</v>
      </c>
      <c r="I1167" s="16">
        <v>0</v>
      </c>
      <c r="J1167" s="20">
        <v>3000</v>
      </c>
      <c r="K1167" s="16">
        <v>0</v>
      </c>
      <c r="L1167" s="16">
        <v>0</v>
      </c>
      <c r="M1167" s="15">
        <v>3000</v>
      </c>
    </row>
    <row r="1168" spans="1:13" ht="20.100000000000001" customHeight="1">
      <c r="A1168" s="27">
        <v>42930</v>
      </c>
      <c r="B1168" s="14" t="s">
        <v>40</v>
      </c>
      <c r="C1168" s="14">
        <v>1000</v>
      </c>
      <c r="D1168" s="14">
        <v>780</v>
      </c>
      <c r="E1168" s="15" t="s">
        <v>17</v>
      </c>
      <c r="F1168" s="15">
        <v>25</v>
      </c>
      <c r="G1168" s="15">
        <v>28</v>
      </c>
      <c r="H1168" s="15">
        <v>33</v>
      </c>
      <c r="I1168" s="15">
        <v>0</v>
      </c>
      <c r="J1168" s="16">
        <v>3000</v>
      </c>
      <c r="K1168" s="16">
        <v>5000</v>
      </c>
      <c r="L1168" s="16">
        <v>0</v>
      </c>
      <c r="M1168" s="15">
        <v>8000</v>
      </c>
    </row>
    <row r="1169" spans="1:13" ht="20.100000000000001" customHeight="1">
      <c r="A1169" s="27">
        <v>42930</v>
      </c>
      <c r="B1169" s="14" t="s">
        <v>49</v>
      </c>
      <c r="C1169" s="14">
        <v>1300</v>
      </c>
      <c r="D1169" s="14">
        <v>520</v>
      </c>
      <c r="E1169" s="15" t="s">
        <v>17</v>
      </c>
      <c r="F1169" s="15">
        <v>14</v>
      </c>
      <c r="G1169" s="15">
        <v>15</v>
      </c>
      <c r="H1169" s="15">
        <v>15.75</v>
      </c>
      <c r="I1169" s="16">
        <v>0</v>
      </c>
      <c r="J1169" s="16">
        <v>1300</v>
      </c>
      <c r="K1169" s="16">
        <v>975</v>
      </c>
      <c r="L1169" s="16">
        <v>0</v>
      </c>
      <c r="M1169" s="15">
        <v>2275</v>
      </c>
    </row>
    <row r="1170" spans="1:13" ht="20.100000000000001" customHeight="1">
      <c r="A1170" s="27">
        <v>42929</v>
      </c>
      <c r="B1170" s="14" t="s">
        <v>68</v>
      </c>
      <c r="C1170" s="14">
        <v>7375</v>
      </c>
      <c r="D1170" s="14">
        <v>165</v>
      </c>
      <c r="E1170" s="15" t="s">
        <v>17</v>
      </c>
      <c r="F1170" s="15">
        <v>4.5</v>
      </c>
      <c r="G1170" s="15">
        <v>5.45</v>
      </c>
      <c r="H1170" s="15">
        <v>0</v>
      </c>
      <c r="I1170" s="16">
        <v>0</v>
      </c>
      <c r="J1170" s="16">
        <v>7006.2500000000009</v>
      </c>
      <c r="K1170" s="16">
        <v>0</v>
      </c>
      <c r="L1170" s="16">
        <v>0</v>
      </c>
      <c r="M1170" s="15">
        <v>7006.2500000000009</v>
      </c>
    </row>
    <row r="1171" spans="1:13" ht="20.100000000000001" customHeight="1">
      <c r="A1171" s="27">
        <v>42927</v>
      </c>
      <c r="B1171" s="14" t="s">
        <v>27</v>
      </c>
      <c r="C1171" s="15">
        <v>2000</v>
      </c>
      <c r="D1171" s="15">
        <v>820</v>
      </c>
      <c r="E1171" s="15" t="s">
        <v>17</v>
      </c>
      <c r="F1171" s="15">
        <v>19</v>
      </c>
      <c r="G1171" s="15">
        <v>21</v>
      </c>
      <c r="H1171" s="15">
        <v>23</v>
      </c>
      <c r="I1171" s="15">
        <v>0</v>
      </c>
      <c r="J1171" s="16">
        <v>4000</v>
      </c>
      <c r="K1171" s="16">
        <v>4000</v>
      </c>
      <c r="L1171" s="16">
        <v>0</v>
      </c>
      <c r="M1171" s="15">
        <v>8000</v>
      </c>
    </row>
    <row r="1172" spans="1:13" ht="20.100000000000001" customHeight="1">
      <c r="A1172" s="27">
        <v>42923</v>
      </c>
      <c r="B1172" s="14" t="s">
        <v>70</v>
      </c>
      <c r="C1172" s="14">
        <v>700</v>
      </c>
      <c r="D1172" s="14">
        <v>370</v>
      </c>
      <c r="E1172" s="15" t="s">
        <v>17</v>
      </c>
      <c r="F1172" s="15">
        <v>63</v>
      </c>
      <c r="G1172" s="15">
        <v>57</v>
      </c>
      <c r="H1172" s="15">
        <v>0</v>
      </c>
      <c r="I1172" s="15">
        <v>0</v>
      </c>
      <c r="J1172" s="16">
        <v>-4200</v>
      </c>
      <c r="K1172" s="16">
        <v>0</v>
      </c>
      <c r="L1172" s="16">
        <v>0</v>
      </c>
      <c r="M1172" s="15">
        <v>-4200</v>
      </c>
    </row>
    <row r="1173" spans="1:13" ht="20.100000000000001" customHeight="1">
      <c r="A1173" s="27">
        <v>42922</v>
      </c>
      <c r="B1173" s="14" t="s">
        <v>71</v>
      </c>
      <c r="C1173" s="14">
        <v>1000</v>
      </c>
      <c r="D1173" s="14">
        <v>370</v>
      </c>
      <c r="E1173" s="15" t="s">
        <v>17</v>
      </c>
      <c r="F1173" s="15">
        <v>15</v>
      </c>
      <c r="G1173" s="15">
        <v>12</v>
      </c>
      <c r="H1173" s="15">
        <v>0</v>
      </c>
      <c r="I1173" s="15">
        <v>0</v>
      </c>
      <c r="J1173" s="16">
        <v>-3000</v>
      </c>
      <c r="K1173" s="16">
        <v>0</v>
      </c>
      <c r="L1173" s="16">
        <v>0</v>
      </c>
      <c r="M1173" s="15">
        <v>-3000</v>
      </c>
    </row>
    <row r="1174" spans="1:13" ht="20.100000000000001" customHeight="1">
      <c r="A1174" s="27">
        <v>42921</v>
      </c>
      <c r="B1174" s="14" t="s">
        <v>60</v>
      </c>
      <c r="C1174" s="14">
        <v>7000</v>
      </c>
      <c r="D1174" s="14">
        <v>100</v>
      </c>
      <c r="E1174" s="15" t="s">
        <v>17</v>
      </c>
      <c r="F1174" s="16">
        <v>3.2</v>
      </c>
      <c r="G1174" s="16">
        <v>2.5</v>
      </c>
      <c r="H1174" s="16">
        <v>0</v>
      </c>
      <c r="I1174" s="16">
        <v>0</v>
      </c>
      <c r="J1174" s="16">
        <v>-4900.0000000000009</v>
      </c>
      <c r="K1174" s="16">
        <v>0</v>
      </c>
      <c r="L1174" s="16">
        <v>0</v>
      </c>
      <c r="M1174" s="15">
        <v>-4900.0000000000009</v>
      </c>
    </row>
    <row r="1175" spans="1:13" ht="20.100000000000001" customHeight="1">
      <c r="A1175" s="27">
        <v>42920</v>
      </c>
      <c r="B1175" s="14" t="s">
        <v>57</v>
      </c>
      <c r="C1175" s="14">
        <v>800</v>
      </c>
      <c r="D1175" s="14">
        <v>1060</v>
      </c>
      <c r="E1175" s="15" t="s">
        <v>17</v>
      </c>
      <c r="F1175" s="15">
        <v>30</v>
      </c>
      <c r="G1175" s="15">
        <v>38</v>
      </c>
      <c r="H1175" s="15">
        <v>0</v>
      </c>
      <c r="I1175" s="15">
        <v>0</v>
      </c>
      <c r="J1175" s="16">
        <v>6400</v>
      </c>
      <c r="K1175" s="20">
        <v>0</v>
      </c>
      <c r="L1175" s="16">
        <v>0</v>
      </c>
      <c r="M1175" s="15">
        <v>6400</v>
      </c>
    </row>
    <row r="1176" spans="1:13" ht="20.100000000000001" customHeight="1">
      <c r="A1176" s="27">
        <v>42920</v>
      </c>
      <c r="B1176" s="14" t="s">
        <v>22</v>
      </c>
      <c r="C1176" s="14">
        <v>1300</v>
      </c>
      <c r="D1176" s="14">
        <v>500</v>
      </c>
      <c r="E1176" s="15" t="s">
        <v>17</v>
      </c>
      <c r="F1176" s="15">
        <v>15</v>
      </c>
      <c r="G1176" s="15">
        <v>18</v>
      </c>
      <c r="H1176" s="15">
        <v>0</v>
      </c>
      <c r="I1176" s="16">
        <v>0</v>
      </c>
      <c r="J1176" s="16">
        <v>3900</v>
      </c>
      <c r="K1176" s="16">
        <v>0</v>
      </c>
      <c r="L1176" s="16">
        <v>0</v>
      </c>
      <c r="M1176" s="15">
        <v>3900</v>
      </c>
    </row>
    <row r="1177" spans="1:13" ht="20.100000000000001" customHeight="1">
      <c r="A1177" s="27">
        <v>42919</v>
      </c>
      <c r="B1177" s="14" t="s">
        <v>38</v>
      </c>
      <c r="C1177" s="14">
        <v>1000</v>
      </c>
      <c r="D1177" s="14">
        <v>650</v>
      </c>
      <c r="E1177" s="15" t="s">
        <v>17</v>
      </c>
      <c r="F1177" s="15">
        <v>30</v>
      </c>
      <c r="G1177" s="15">
        <v>27</v>
      </c>
      <c r="H1177" s="15">
        <v>0</v>
      </c>
      <c r="I1177" s="15">
        <v>0</v>
      </c>
      <c r="J1177" s="16">
        <v>-3000</v>
      </c>
      <c r="K1177" s="20">
        <v>0</v>
      </c>
      <c r="L1177" s="16">
        <v>0</v>
      </c>
      <c r="M1177" s="15">
        <v>-3000</v>
      </c>
    </row>
    <row r="1178" spans="1:13" ht="20.100000000000001" customHeight="1">
      <c r="A1178" s="27">
        <v>42916</v>
      </c>
      <c r="B1178" s="14" t="s">
        <v>71</v>
      </c>
      <c r="C1178" s="14">
        <v>1000</v>
      </c>
      <c r="D1178" s="14">
        <v>360</v>
      </c>
      <c r="E1178" s="15" t="s">
        <v>17</v>
      </c>
      <c r="F1178" s="15">
        <v>21</v>
      </c>
      <c r="G1178" s="15">
        <v>24</v>
      </c>
      <c r="H1178" s="15">
        <v>0</v>
      </c>
      <c r="I1178" s="15">
        <v>0</v>
      </c>
      <c r="J1178" s="16">
        <v>3000</v>
      </c>
      <c r="K1178" s="16">
        <v>0</v>
      </c>
      <c r="L1178" s="16">
        <v>0</v>
      </c>
      <c r="M1178" s="15">
        <v>3000</v>
      </c>
    </row>
    <row r="1179" spans="1:13" ht="20.100000000000001" customHeight="1">
      <c r="A1179" s="27">
        <v>42909</v>
      </c>
      <c r="B1179" s="14" t="s">
        <v>65</v>
      </c>
      <c r="C1179" s="14">
        <v>250</v>
      </c>
      <c r="D1179" s="14">
        <v>2250</v>
      </c>
      <c r="E1179" s="15" t="s">
        <v>17</v>
      </c>
      <c r="F1179" s="16">
        <v>25</v>
      </c>
      <c r="G1179" s="16">
        <v>35</v>
      </c>
      <c r="H1179" s="16">
        <v>42</v>
      </c>
      <c r="I1179" s="16">
        <v>0</v>
      </c>
      <c r="J1179" s="20">
        <v>2500</v>
      </c>
      <c r="K1179" s="16">
        <v>1750</v>
      </c>
      <c r="L1179" s="20">
        <v>0</v>
      </c>
      <c r="M1179" s="20">
        <v>4250</v>
      </c>
    </row>
    <row r="1180" spans="1:13" ht="20.100000000000001" customHeight="1">
      <c r="A1180" s="27">
        <v>42909</v>
      </c>
      <c r="B1180" s="14" t="s">
        <v>72</v>
      </c>
      <c r="C1180" s="14">
        <v>400</v>
      </c>
      <c r="D1180" s="14">
        <v>1060</v>
      </c>
      <c r="E1180" s="15" t="s">
        <v>17</v>
      </c>
      <c r="F1180" s="16">
        <v>30</v>
      </c>
      <c r="G1180" s="16">
        <v>34.5</v>
      </c>
      <c r="H1180" s="16">
        <v>0</v>
      </c>
      <c r="I1180" s="16">
        <v>0</v>
      </c>
      <c r="J1180" s="20">
        <v>1800</v>
      </c>
      <c r="K1180" s="20">
        <v>0</v>
      </c>
      <c r="L1180" s="20">
        <v>0</v>
      </c>
      <c r="M1180" s="20">
        <v>1800</v>
      </c>
    </row>
    <row r="1181" spans="1:13" ht="20.100000000000001" customHeight="1">
      <c r="A1181" s="27">
        <v>42908</v>
      </c>
      <c r="B1181" s="14" t="s">
        <v>73</v>
      </c>
      <c r="C1181" s="14">
        <v>550</v>
      </c>
      <c r="D1181" s="14">
        <v>1140</v>
      </c>
      <c r="E1181" s="15" t="s">
        <v>17</v>
      </c>
      <c r="F1181" s="15">
        <v>25</v>
      </c>
      <c r="G1181" s="15">
        <v>20</v>
      </c>
      <c r="H1181" s="15">
        <v>0</v>
      </c>
      <c r="I1181" s="15">
        <v>0</v>
      </c>
      <c r="J1181" s="16">
        <v>-2750</v>
      </c>
      <c r="K1181" s="16">
        <v>0</v>
      </c>
      <c r="L1181" s="16">
        <v>0</v>
      </c>
      <c r="M1181" s="15">
        <v>-2750</v>
      </c>
    </row>
    <row r="1182" spans="1:13" ht="20.100000000000001" customHeight="1">
      <c r="A1182" s="27">
        <v>42906</v>
      </c>
      <c r="B1182" s="14" t="s">
        <v>74</v>
      </c>
      <c r="C1182" s="14">
        <v>1000</v>
      </c>
      <c r="D1182" s="14">
        <v>540</v>
      </c>
      <c r="E1182" s="15" t="s">
        <v>17</v>
      </c>
      <c r="F1182" s="16">
        <v>16</v>
      </c>
      <c r="G1182" s="16">
        <v>13</v>
      </c>
      <c r="H1182" s="16">
        <v>0</v>
      </c>
      <c r="I1182" s="16">
        <v>0</v>
      </c>
      <c r="J1182" s="18">
        <v>-3000</v>
      </c>
      <c r="K1182" s="18">
        <v>0</v>
      </c>
      <c r="L1182" s="18">
        <v>0</v>
      </c>
      <c r="M1182" s="19">
        <v>-3000</v>
      </c>
    </row>
    <row r="1183" spans="1:13" ht="20.100000000000001" customHeight="1">
      <c r="A1183" s="27">
        <v>42905</v>
      </c>
      <c r="B1183" s="14" t="s">
        <v>31</v>
      </c>
      <c r="C1183" s="14">
        <v>3000</v>
      </c>
      <c r="D1183" s="14">
        <v>280</v>
      </c>
      <c r="E1183" s="15" t="s">
        <v>17</v>
      </c>
      <c r="F1183" s="16">
        <v>9.5</v>
      </c>
      <c r="G1183" s="16">
        <v>11</v>
      </c>
      <c r="H1183" s="16">
        <v>0</v>
      </c>
      <c r="I1183" s="16">
        <v>0</v>
      </c>
      <c r="J1183" s="16">
        <v>4500</v>
      </c>
      <c r="K1183" s="16">
        <v>0</v>
      </c>
      <c r="L1183" s="16">
        <v>0</v>
      </c>
      <c r="M1183" s="15">
        <v>4500</v>
      </c>
    </row>
    <row r="1184" spans="1:13" ht="20.100000000000001" customHeight="1">
      <c r="A1184" s="27">
        <v>42905</v>
      </c>
      <c r="B1184" s="14" t="s">
        <v>26</v>
      </c>
      <c r="C1184" s="15">
        <v>2000</v>
      </c>
      <c r="D1184" s="15">
        <v>860</v>
      </c>
      <c r="E1184" s="15" t="s">
        <v>17</v>
      </c>
      <c r="F1184" s="15">
        <v>21</v>
      </c>
      <c r="G1184" s="15">
        <v>23</v>
      </c>
      <c r="H1184" s="15">
        <v>25</v>
      </c>
      <c r="I1184" s="15">
        <v>0</v>
      </c>
      <c r="J1184" s="16">
        <v>4000</v>
      </c>
      <c r="K1184" s="16">
        <v>4000</v>
      </c>
      <c r="L1184" s="16">
        <v>0</v>
      </c>
      <c r="M1184" s="15">
        <v>8000</v>
      </c>
    </row>
    <row r="1185" spans="1:13" ht="20.100000000000001" customHeight="1">
      <c r="A1185" s="27">
        <v>42902</v>
      </c>
      <c r="B1185" s="14" t="s">
        <v>74</v>
      </c>
      <c r="C1185" s="14">
        <v>1000</v>
      </c>
      <c r="D1185" s="14">
        <v>540</v>
      </c>
      <c r="E1185" s="15" t="s">
        <v>17</v>
      </c>
      <c r="F1185" s="16">
        <v>16</v>
      </c>
      <c r="G1185" s="16">
        <v>18</v>
      </c>
      <c r="H1185" s="16">
        <v>0</v>
      </c>
      <c r="I1185" s="16">
        <v>0</v>
      </c>
      <c r="J1185" s="20">
        <v>2000</v>
      </c>
      <c r="K1185" s="16">
        <v>0</v>
      </c>
      <c r="L1185" s="16">
        <v>0</v>
      </c>
      <c r="M1185" s="15">
        <v>2000</v>
      </c>
    </row>
    <row r="1186" spans="1:13" ht="20.100000000000001" customHeight="1">
      <c r="A1186" s="27">
        <v>42902</v>
      </c>
      <c r="B1186" s="14" t="s">
        <v>75</v>
      </c>
      <c r="C1186" s="14">
        <v>1200</v>
      </c>
      <c r="D1186" s="14">
        <v>860</v>
      </c>
      <c r="E1186" s="15" t="s">
        <v>17</v>
      </c>
      <c r="F1186" s="15">
        <v>23</v>
      </c>
      <c r="G1186" s="15">
        <v>25</v>
      </c>
      <c r="H1186" s="15">
        <v>27</v>
      </c>
      <c r="I1186" s="15">
        <v>0</v>
      </c>
      <c r="J1186" s="16">
        <v>1720</v>
      </c>
      <c r="K1186" s="16">
        <v>2400</v>
      </c>
      <c r="L1186" s="16">
        <v>0</v>
      </c>
      <c r="M1186" s="15">
        <v>4120</v>
      </c>
    </row>
    <row r="1187" spans="1:13" ht="20.100000000000001" customHeight="1">
      <c r="A1187" s="27">
        <v>42901</v>
      </c>
      <c r="B1187" s="14" t="s">
        <v>76</v>
      </c>
      <c r="C1187" s="15">
        <v>1200</v>
      </c>
      <c r="D1187" s="15">
        <v>680</v>
      </c>
      <c r="E1187" s="15" t="s">
        <v>17</v>
      </c>
      <c r="F1187" s="15">
        <v>12</v>
      </c>
      <c r="G1187" s="15">
        <v>14</v>
      </c>
      <c r="H1187" s="15">
        <v>16</v>
      </c>
      <c r="I1187" s="15">
        <v>18</v>
      </c>
      <c r="J1187" s="16">
        <v>2400</v>
      </c>
      <c r="K1187" s="16">
        <v>2400</v>
      </c>
      <c r="L1187" s="16">
        <v>2400</v>
      </c>
      <c r="M1187" s="15">
        <v>7200</v>
      </c>
    </row>
    <row r="1188" spans="1:13" ht="20.100000000000001" customHeight="1">
      <c r="A1188" s="27">
        <v>42901</v>
      </c>
      <c r="B1188" s="14" t="s">
        <v>36</v>
      </c>
      <c r="C1188" s="15">
        <v>700</v>
      </c>
      <c r="D1188" s="15">
        <v>600</v>
      </c>
      <c r="E1188" s="15" t="s">
        <v>17</v>
      </c>
      <c r="F1188" s="15">
        <v>27</v>
      </c>
      <c r="G1188" s="15">
        <v>31</v>
      </c>
      <c r="H1188" s="15">
        <v>36</v>
      </c>
      <c r="I1188" s="15">
        <v>44</v>
      </c>
      <c r="J1188" s="16">
        <v>2800</v>
      </c>
      <c r="K1188" s="16">
        <v>3500</v>
      </c>
      <c r="L1188" s="16">
        <v>5600</v>
      </c>
      <c r="M1188" s="15">
        <v>11900</v>
      </c>
    </row>
    <row r="1189" spans="1:13" ht="20.100000000000001" customHeight="1">
      <c r="A1189" s="27">
        <v>42900</v>
      </c>
      <c r="B1189" s="14" t="s">
        <v>38</v>
      </c>
      <c r="C1189" s="14">
        <v>1000</v>
      </c>
      <c r="D1189" s="14">
        <v>650</v>
      </c>
      <c r="E1189" s="15" t="s">
        <v>17</v>
      </c>
      <c r="F1189" s="15">
        <v>18</v>
      </c>
      <c r="G1189" s="15">
        <v>20.8</v>
      </c>
      <c r="H1189" s="15">
        <v>0</v>
      </c>
      <c r="I1189" s="15">
        <v>0</v>
      </c>
      <c r="J1189" s="16">
        <v>2800.0000000000009</v>
      </c>
      <c r="K1189" s="20">
        <v>0</v>
      </c>
      <c r="L1189" s="16">
        <v>0</v>
      </c>
      <c r="M1189" s="15">
        <v>2800.0000000000009</v>
      </c>
    </row>
    <row r="1190" spans="1:13" ht="20.100000000000001" customHeight="1">
      <c r="A1190" s="27">
        <v>42899</v>
      </c>
      <c r="B1190" s="14" t="s">
        <v>77</v>
      </c>
      <c r="C1190" s="14">
        <v>700</v>
      </c>
      <c r="D1190" s="14">
        <v>1260</v>
      </c>
      <c r="E1190" s="15" t="s">
        <v>17</v>
      </c>
      <c r="F1190" s="16">
        <v>80</v>
      </c>
      <c r="G1190" s="16">
        <v>70</v>
      </c>
      <c r="H1190" s="16">
        <v>0</v>
      </c>
      <c r="I1190" s="16">
        <v>0</v>
      </c>
      <c r="J1190" s="18">
        <v>-7000</v>
      </c>
      <c r="K1190" s="18">
        <v>0</v>
      </c>
      <c r="L1190" s="18">
        <v>0</v>
      </c>
      <c r="M1190" s="19">
        <v>-7000</v>
      </c>
    </row>
    <row r="1191" spans="1:13" ht="20.100000000000001" customHeight="1">
      <c r="A1191" s="27">
        <v>42898</v>
      </c>
      <c r="B1191" s="14" t="s">
        <v>25</v>
      </c>
      <c r="C1191" s="15">
        <v>5000</v>
      </c>
      <c r="D1191" s="15">
        <v>185</v>
      </c>
      <c r="E1191" s="15" t="s">
        <v>17</v>
      </c>
      <c r="F1191" s="15">
        <v>7</v>
      </c>
      <c r="G1191" s="15">
        <v>8</v>
      </c>
      <c r="H1191" s="15">
        <v>9</v>
      </c>
      <c r="I1191" s="15">
        <v>0</v>
      </c>
      <c r="J1191" s="16">
        <v>5000</v>
      </c>
      <c r="K1191" s="16">
        <v>5000</v>
      </c>
      <c r="L1191" s="16">
        <v>0</v>
      </c>
      <c r="M1191" s="15">
        <v>10000</v>
      </c>
    </row>
    <row r="1192" spans="1:13" ht="20.100000000000001" customHeight="1">
      <c r="A1192" s="27">
        <v>42895</v>
      </c>
      <c r="B1192" s="14" t="s">
        <v>78</v>
      </c>
      <c r="C1192" s="14">
        <v>1100</v>
      </c>
      <c r="D1192" s="14">
        <v>390</v>
      </c>
      <c r="E1192" s="15" t="s">
        <v>17</v>
      </c>
      <c r="F1192" s="15">
        <v>9</v>
      </c>
      <c r="G1192" s="15">
        <v>11</v>
      </c>
      <c r="H1192" s="15">
        <v>0</v>
      </c>
      <c r="I1192" s="16">
        <v>0</v>
      </c>
      <c r="J1192" s="16">
        <v>2200</v>
      </c>
      <c r="K1192" s="16">
        <v>0</v>
      </c>
      <c r="L1192" s="16">
        <v>0</v>
      </c>
      <c r="M1192" s="15">
        <v>2200</v>
      </c>
    </row>
    <row r="1193" spans="1:13" ht="20.100000000000001" customHeight="1">
      <c r="A1193" s="27">
        <v>42894</v>
      </c>
      <c r="B1193" s="14" t="s">
        <v>68</v>
      </c>
      <c r="C1193" s="14">
        <v>7375</v>
      </c>
      <c r="D1193" s="14">
        <v>175</v>
      </c>
      <c r="E1193" s="15" t="s">
        <v>17</v>
      </c>
      <c r="F1193" s="15">
        <v>4.5</v>
      </c>
      <c r="G1193" s="15">
        <v>5.0999999999999996</v>
      </c>
      <c r="H1193" s="15">
        <v>0</v>
      </c>
      <c r="I1193" s="16">
        <v>0</v>
      </c>
      <c r="J1193" s="16">
        <v>4424.9999999999973</v>
      </c>
      <c r="K1193" s="16">
        <v>0</v>
      </c>
      <c r="L1193" s="16">
        <v>0</v>
      </c>
      <c r="M1193" s="15">
        <v>4424.9999999999973</v>
      </c>
    </row>
    <row r="1194" spans="1:13" ht="20.100000000000001" customHeight="1">
      <c r="A1194" s="27">
        <v>42893</v>
      </c>
      <c r="B1194" s="14" t="s">
        <v>68</v>
      </c>
      <c r="C1194" s="14">
        <v>7375</v>
      </c>
      <c r="D1194" s="14">
        <v>175</v>
      </c>
      <c r="E1194" s="15" t="s">
        <v>17</v>
      </c>
      <c r="F1194" s="15">
        <v>5</v>
      </c>
      <c r="G1194" s="15">
        <v>4</v>
      </c>
      <c r="H1194" s="15">
        <v>0</v>
      </c>
      <c r="I1194" s="16">
        <v>0</v>
      </c>
      <c r="J1194" s="18">
        <v>-7375</v>
      </c>
      <c r="K1194" s="18">
        <v>0</v>
      </c>
      <c r="L1194" s="18">
        <v>0</v>
      </c>
      <c r="M1194" s="19">
        <v>-7375</v>
      </c>
    </row>
    <row r="1195" spans="1:13" ht="20.100000000000001" customHeight="1">
      <c r="A1195" s="27">
        <v>42892</v>
      </c>
      <c r="B1195" s="14" t="s">
        <v>22</v>
      </c>
      <c r="C1195" s="14">
        <v>1300</v>
      </c>
      <c r="D1195" s="14">
        <v>500</v>
      </c>
      <c r="E1195" s="15" t="s">
        <v>17</v>
      </c>
      <c r="F1195" s="15">
        <v>27</v>
      </c>
      <c r="G1195" s="15">
        <v>29</v>
      </c>
      <c r="H1195" s="15">
        <v>0</v>
      </c>
      <c r="I1195" s="16">
        <v>0</v>
      </c>
      <c r="J1195" s="16">
        <v>2600</v>
      </c>
      <c r="K1195" s="16">
        <v>0</v>
      </c>
      <c r="L1195" s="16">
        <v>0</v>
      </c>
      <c r="M1195" s="15">
        <v>2600</v>
      </c>
    </row>
    <row r="1196" spans="1:13" ht="20.100000000000001" customHeight="1">
      <c r="A1196" s="27">
        <v>42891</v>
      </c>
      <c r="B1196" s="14" t="s">
        <v>26</v>
      </c>
      <c r="C1196" s="15">
        <v>2000</v>
      </c>
      <c r="D1196" s="15">
        <v>840</v>
      </c>
      <c r="E1196" s="15" t="s">
        <v>17</v>
      </c>
      <c r="F1196" s="15">
        <v>41</v>
      </c>
      <c r="G1196" s="15">
        <v>43</v>
      </c>
      <c r="H1196" s="15">
        <v>45</v>
      </c>
      <c r="I1196" s="15">
        <v>0</v>
      </c>
      <c r="J1196" s="16">
        <v>4000</v>
      </c>
      <c r="K1196" s="16">
        <v>4000</v>
      </c>
      <c r="L1196" s="16">
        <v>0</v>
      </c>
      <c r="M1196" s="15">
        <v>8000</v>
      </c>
    </row>
    <row r="1197" spans="1:13" ht="20.100000000000001" customHeight="1">
      <c r="A1197" s="27">
        <v>42885</v>
      </c>
      <c r="B1197" s="14" t="s">
        <v>23</v>
      </c>
      <c r="C1197" s="14">
        <v>1200</v>
      </c>
      <c r="D1197" s="14">
        <v>510</v>
      </c>
      <c r="E1197" s="14" t="s">
        <v>17</v>
      </c>
      <c r="F1197" s="15">
        <v>17</v>
      </c>
      <c r="G1197" s="15">
        <v>19</v>
      </c>
      <c r="H1197" s="15">
        <v>21</v>
      </c>
      <c r="I1197" s="15">
        <v>0</v>
      </c>
      <c r="J1197" s="20">
        <v>2400</v>
      </c>
      <c r="K1197" s="16">
        <v>2400</v>
      </c>
      <c r="L1197" s="16">
        <v>0</v>
      </c>
      <c r="M1197" s="15">
        <v>4800</v>
      </c>
    </row>
    <row r="1198" spans="1:13" ht="20.100000000000001" customHeight="1">
      <c r="A1198" s="27">
        <v>42885</v>
      </c>
      <c r="B1198" s="14" t="s">
        <v>44</v>
      </c>
      <c r="C1198" s="14">
        <v>7000</v>
      </c>
      <c r="D1198" s="14">
        <v>92.5</v>
      </c>
      <c r="E1198" s="15" t="s">
        <v>17</v>
      </c>
      <c r="F1198" s="16">
        <v>3.7</v>
      </c>
      <c r="G1198" s="16">
        <v>4.3499999999999996</v>
      </c>
      <c r="H1198" s="16">
        <v>0</v>
      </c>
      <c r="I1198" s="16">
        <v>0</v>
      </c>
      <c r="J1198" s="16">
        <v>4549.9999999999964</v>
      </c>
      <c r="K1198" s="16">
        <v>0</v>
      </c>
      <c r="L1198" s="16">
        <v>0</v>
      </c>
      <c r="M1198" s="15">
        <v>4549.9999999999964</v>
      </c>
    </row>
    <row r="1199" spans="1:13" ht="20.100000000000001" customHeight="1">
      <c r="A1199" s="27">
        <v>42884</v>
      </c>
      <c r="B1199" s="14" t="s">
        <v>79</v>
      </c>
      <c r="C1199" s="14">
        <v>1500</v>
      </c>
      <c r="D1199" s="14">
        <v>560</v>
      </c>
      <c r="E1199" s="15" t="s">
        <v>17</v>
      </c>
      <c r="F1199" s="16">
        <v>31</v>
      </c>
      <c r="G1199" s="16">
        <v>33</v>
      </c>
      <c r="H1199" s="16">
        <v>35</v>
      </c>
      <c r="I1199" s="16">
        <v>37</v>
      </c>
      <c r="J1199" s="20">
        <v>3000</v>
      </c>
      <c r="K1199" s="16">
        <v>3000</v>
      </c>
      <c r="L1199" s="16">
        <v>3000</v>
      </c>
      <c r="M1199" s="15">
        <v>9000</v>
      </c>
    </row>
    <row r="1200" spans="1:13" ht="20.100000000000001" customHeight="1">
      <c r="A1200" s="27">
        <v>42881</v>
      </c>
      <c r="B1200" s="14" t="s">
        <v>26</v>
      </c>
      <c r="C1200" s="15">
        <v>2000</v>
      </c>
      <c r="D1200" s="15">
        <v>800</v>
      </c>
      <c r="E1200" s="15" t="s">
        <v>17</v>
      </c>
      <c r="F1200" s="15">
        <v>50</v>
      </c>
      <c r="G1200" s="15">
        <v>47</v>
      </c>
      <c r="H1200" s="15">
        <v>0</v>
      </c>
      <c r="I1200" s="15">
        <v>0</v>
      </c>
      <c r="J1200" s="16">
        <v>-6000</v>
      </c>
      <c r="K1200" s="16">
        <v>0</v>
      </c>
      <c r="L1200" s="16">
        <v>0</v>
      </c>
      <c r="M1200" s="15">
        <v>-6000</v>
      </c>
    </row>
    <row r="1201" spans="1:13" ht="20.100000000000001" customHeight="1">
      <c r="A1201" s="27">
        <v>42879</v>
      </c>
      <c r="B1201" s="14" t="s">
        <v>52</v>
      </c>
      <c r="C1201" s="15">
        <v>1200</v>
      </c>
      <c r="D1201" s="15">
        <v>700</v>
      </c>
      <c r="E1201" s="15" t="s">
        <v>17</v>
      </c>
      <c r="F1201" s="15">
        <v>6</v>
      </c>
      <c r="G1201" s="15">
        <v>3</v>
      </c>
      <c r="H1201" s="15">
        <v>0</v>
      </c>
      <c r="I1201" s="15">
        <v>0</v>
      </c>
      <c r="J1201" s="16">
        <v>-3600</v>
      </c>
      <c r="K1201" s="16">
        <v>0</v>
      </c>
      <c r="L1201" s="16">
        <v>0</v>
      </c>
      <c r="M1201" s="15">
        <v>-3600</v>
      </c>
    </row>
    <row r="1202" spans="1:13" ht="20.100000000000001" customHeight="1">
      <c r="A1202" s="27">
        <v>42878</v>
      </c>
      <c r="B1202" s="14" t="s">
        <v>80</v>
      </c>
      <c r="C1202" s="15">
        <v>600</v>
      </c>
      <c r="D1202" s="15">
        <v>940</v>
      </c>
      <c r="E1202" s="15" t="s">
        <v>17</v>
      </c>
      <c r="F1202" s="15">
        <v>12</v>
      </c>
      <c r="G1202" s="15">
        <v>7</v>
      </c>
      <c r="H1202" s="15">
        <v>0</v>
      </c>
      <c r="I1202" s="15">
        <v>0</v>
      </c>
      <c r="J1202" s="16">
        <v>-3000</v>
      </c>
      <c r="K1202" s="16">
        <v>0</v>
      </c>
      <c r="L1202" s="16">
        <v>0</v>
      </c>
      <c r="M1202" s="15">
        <v>-3000</v>
      </c>
    </row>
    <row r="1203" spans="1:13" ht="20.100000000000001" customHeight="1">
      <c r="A1203" s="27">
        <v>42878</v>
      </c>
      <c r="B1203" s="14" t="s">
        <v>27</v>
      </c>
      <c r="C1203" s="15">
        <v>2000</v>
      </c>
      <c r="D1203" s="15">
        <v>820</v>
      </c>
      <c r="E1203" s="15" t="s">
        <v>17</v>
      </c>
      <c r="F1203" s="15">
        <v>11</v>
      </c>
      <c r="G1203" s="15">
        <v>13</v>
      </c>
      <c r="H1203" s="15">
        <v>15</v>
      </c>
      <c r="I1203" s="15">
        <v>19</v>
      </c>
      <c r="J1203" s="16">
        <v>4000</v>
      </c>
      <c r="K1203" s="16">
        <v>4000</v>
      </c>
      <c r="L1203" s="16">
        <v>8000</v>
      </c>
      <c r="M1203" s="15">
        <v>16000</v>
      </c>
    </row>
    <row r="1204" spans="1:13" ht="20.100000000000001" customHeight="1">
      <c r="A1204" s="27">
        <v>42876</v>
      </c>
      <c r="B1204" s="14" t="s">
        <v>79</v>
      </c>
      <c r="C1204" s="14">
        <v>1500</v>
      </c>
      <c r="D1204" s="14">
        <v>640</v>
      </c>
      <c r="E1204" s="15" t="s">
        <v>17</v>
      </c>
      <c r="F1204" s="16">
        <v>8</v>
      </c>
      <c r="G1204" s="16">
        <v>10</v>
      </c>
      <c r="H1204" s="16">
        <v>0</v>
      </c>
      <c r="I1204" s="16">
        <v>0</v>
      </c>
      <c r="J1204" s="20">
        <v>3000</v>
      </c>
      <c r="K1204" s="20">
        <v>0</v>
      </c>
      <c r="L1204" s="16">
        <v>0</v>
      </c>
      <c r="M1204" s="20">
        <v>3000</v>
      </c>
    </row>
    <row r="1205" spans="1:13" ht="20.100000000000001" customHeight="1">
      <c r="A1205" s="27">
        <v>42876</v>
      </c>
      <c r="B1205" s="14" t="s">
        <v>26</v>
      </c>
      <c r="C1205" s="15">
        <v>2000</v>
      </c>
      <c r="D1205" s="15">
        <v>840</v>
      </c>
      <c r="E1205" s="15" t="s">
        <v>17</v>
      </c>
      <c r="F1205" s="15">
        <v>25</v>
      </c>
      <c r="G1205" s="15">
        <v>28</v>
      </c>
      <c r="H1205" s="15">
        <v>31</v>
      </c>
      <c r="I1205" s="15">
        <v>0</v>
      </c>
      <c r="J1205" s="16">
        <v>6000</v>
      </c>
      <c r="K1205" s="16">
        <v>6000</v>
      </c>
      <c r="L1205" s="16">
        <v>0</v>
      </c>
      <c r="M1205" s="15">
        <v>12000</v>
      </c>
    </row>
    <row r="1206" spans="1:13" ht="20.100000000000001" customHeight="1">
      <c r="A1206" s="27">
        <v>42874</v>
      </c>
      <c r="B1206" s="14" t="s">
        <v>22</v>
      </c>
      <c r="C1206" s="14">
        <v>1300</v>
      </c>
      <c r="D1206" s="14">
        <v>580</v>
      </c>
      <c r="E1206" s="15" t="s">
        <v>17</v>
      </c>
      <c r="F1206" s="15">
        <v>13</v>
      </c>
      <c r="G1206" s="15">
        <v>15</v>
      </c>
      <c r="H1206" s="15">
        <v>17</v>
      </c>
      <c r="I1206" s="16">
        <v>0</v>
      </c>
      <c r="J1206" s="16">
        <v>2600</v>
      </c>
      <c r="K1206" s="16">
        <v>2600</v>
      </c>
      <c r="L1206" s="16">
        <v>0</v>
      </c>
      <c r="M1206" s="15">
        <v>5200</v>
      </c>
    </row>
    <row r="1207" spans="1:13" ht="20.100000000000001" customHeight="1">
      <c r="A1207" s="27">
        <v>42874</v>
      </c>
      <c r="B1207" s="14" t="s">
        <v>26</v>
      </c>
      <c r="C1207" s="15">
        <v>2000</v>
      </c>
      <c r="D1207" s="15">
        <v>900</v>
      </c>
      <c r="E1207" s="15" t="s">
        <v>17</v>
      </c>
      <c r="F1207" s="15">
        <v>21</v>
      </c>
      <c r="G1207" s="15">
        <v>19</v>
      </c>
      <c r="H1207" s="15">
        <v>0</v>
      </c>
      <c r="I1207" s="15">
        <v>0</v>
      </c>
      <c r="J1207" s="16">
        <v>-4000</v>
      </c>
      <c r="K1207" s="16">
        <v>0</v>
      </c>
      <c r="L1207" s="16">
        <v>0</v>
      </c>
      <c r="M1207" s="15">
        <v>-4000</v>
      </c>
    </row>
    <row r="1208" spans="1:13" ht="20.100000000000001" customHeight="1">
      <c r="A1208" s="27">
        <v>42873</v>
      </c>
      <c r="B1208" s="14" t="s">
        <v>76</v>
      </c>
      <c r="C1208" s="15">
        <v>1200</v>
      </c>
      <c r="D1208" s="15">
        <v>720</v>
      </c>
      <c r="E1208" s="15" t="s">
        <v>17</v>
      </c>
      <c r="F1208" s="15">
        <v>10</v>
      </c>
      <c r="G1208" s="15">
        <v>12</v>
      </c>
      <c r="H1208" s="15">
        <v>0</v>
      </c>
      <c r="I1208" s="15">
        <v>0</v>
      </c>
      <c r="J1208" s="16">
        <v>2400</v>
      </c>
      <c r="K1208" s="16">
        <v>0</v>
      </c>
      <c r="L1208" s="16">
        <v>0</v>
      </c>
      <c r="M1208" s="15">
        <v>2400</v>
      </c>
    </row>
    <row r="1209" spans="1:13" ht="20.100000000000001" customHeight="1">
      <c r="A1209" s="27">
        <v>42873</v>
      </c>
      <c r="B1209" s="14" t="s">
        <v>26</v>
      </c>
      <c r="C1209" s="15">
        <v>2000</v>
      </c>
      <c r="D1209" s="15">
        <v>900</v>
      </c>
      <c r="E1209" s="15" t="s">
        <v>17</v>
      </c>
      <c r="F1209" s="15">
        <v>32</v>
      </c>
      <c r="G1209" s="15">
        <v>34</v>
      </c>
      <c r="H1209" s="15">
        <v>35.5</v>
      </c>
      <c r="I1209" s="15">
        <v>0</v>
      </c>
      <c r="J1209" s="16">
        <v>4000</v>
      </c>
      <c r="K1209" s="16">
        <v>3000</v>
      </c>
      <c r="L1209" s="16">
        <v>0</v>
      </c>
      <c r="M1209" s="15">
        <v>7000</v>
      </c>
    </row>
    <row r="1210" spans="1:13" ht="20.100000000000001" customHeight="1">
      <c r="A1210" s="27">
        <v>42872</v>
      </c>
      <c r="B1210" s="14" t="s">
        <v>36</v>
      </c>
      <c r="C1210" s="15">
        <v>700</v>
      </c>
      <c r="D1210" s="15">
        <v>620</v>
      </c>
      <c r="E1210" s="15" t="s">
        <v>17</v>
      </c>
      <c r="F1210" s="15">
        <v>13</v>
      </c>
      <c r="G1210" s="15">
        <v>9</v>
      </c>
      <c r="H1210" s="15">
        <v>0</v>
      </c>
      <c r="I1210" s="15">
        <v>0</v>
      </c>
      <c r="J1210" s="16">
        <v>-2800</v>
      </c>
      <c r="K1210" s="16">
        <v>0</v>
      </c>
      <c r="L1210" s="16">
        <v>0</v>
      </c>
      <c r="M1210" s="15">
        <v>-2800</v>
      </c>
    </row>
    <row r="1211" spans="1:13" ht="20.100000000000001" customHeight="1">
      <c r="A1211" s="27">
        <v>42872</v>
      </c>
      <c r="B1211" s="14" t="s">
        <v>38</v>
      </c>
      <c r="C1211" s="14">
        <v>1000</v>
      </c>
      <c r="D1211" s="14">
        <v>780</v>
      </c>
      <c r="E1211" s="15" t="s">
        <v>17</v>
      </c>
      <c r="F1211" s="15">
        <v>21</v>
      </c>
      <c r="G1211" s="15">
        <v>19</v>
      </c>
      <c r="H1211" s="15">
        <v>0</v>
      </c>
      <c r="I1211" s="15">
        <v>0</v>
      </c>
      <c r="J1211" s="16">
        <v>-2000</v>
      </c>
      <c r="K1211" s="20">
        <v>0</v>
      </c>
      <c r="L1211" s="16">
        <v>0</v>
      </c>
      <c r="M1211" s="15">
        <v>-2000</v>
      </c>
    </row>
    <row r="1212" spans="1:13" ht="20.100000000000001" customHeight="1">
      <c r="A1212" s="27">
        <v>42871</v>
      </c>
      <c r="B1212" s="14" t="s">
        <v>81</v>
      </c>
      <c r="C1212" s="14">
        <v>1500</v>
      </c>
      <c r="D1212" s="14">
        <v>420</v>
      </c>
      <c r="E1212" s="15" t="s">
        <v>17</v>
      </c>
      <c r="F1212" s="15">
        <v>7</v>
      </c>
      <c r="G1212" s="15">
        <v>5</v>
      </c>
      <c r="H1212" s="15">
        <v>0</v>
      </c>
      <c r="I1212" s="16">
        <v>0</v>
      </c>
      <c r="J1212" s="18">
        <v>-3000</v>
      </c>
      <c r="K1212" s="18">
        <v>0</v>
      </c>
      <c r="L1212" s="18">
        <v>0</v>
      </c>
      <c r="M1212" s="19">
        <v>-3000</v>
      </c>
    </row>
    <row r="1213" spans="1:13" ht="20.100000000000001" customHeight="1">
      <c r="A1213" s="27">
        <v>42871</v>
      </c>
      <c r="B1213" s="14" t="s">
        <v>51</v>
      </c>
      <c r="C1213" s="14">
        <v>2100</v>
      </c>
      <c r="D1213" s="14">
        <v>430</v>
      </c>
      <c r="E1213" s="15" t="s">
        <v>17</v>
      </c>
      <c r="F1213" s="16">
        <v>13</v>
      </c>
      <c r="G1213" s="16">
        <v>15</v>
      </c>
      <c r="H1213" s="16">
        <v>0</v>
      </c>
      <c r="I1213" s="16">
        <v>0</v>
      </c>
      <c r="J1213" s="20">
        <v>4200</v>
      </c>
      <c r="K1213" s="16">
        <v>0</v>
      </c>
      <c r="L1213" s="20">
        <v>0</v>
      </c>
      <c r="M1213" s="20">
        <v>4200</v>
      </c>
    </row>
    <row r="1214" spans="1:13" ht="20.100000000000001" customHeight="1">
      <c r="A1214" s="27">
        <v>42870</v>
      </c>
      <c r="B1214" s="14" t="s">
        <v>26</v>
      </c>
      <c r="C1214" s="15">
        <v>2000</v>
      </c>
      <c r="D1214" s="15">
        <v>900</v>
      </c>
      <c r="E1214" s="15" t="s">
        <v>17</v>
      </c>
      <c r="F1214" s="15">
        <v>30</v>
      </c>
      <c r="G1214" s="15">
        <v>32</v>
      </c>
      <c r="H1214" s="15">
        <v>34</v>
      </c>
      <c r="I1214" s="15">
        <v>37</v>
      </c>
      <c r="J1214" s="16">
        <v>4000</v>
      </c>
      <c r="K1214" s="16">
        <v>4000</v>
      </c>
      <c r="L1214" s="16">
        <v>6000</v>
      </c>
      <c r="M1214" s="15">
        <v>14000</v>
      </c>
    </row>
    <row r="1215" spans="1:13" ht="20.100000000000001" customHeight="1">
      <c r="A1215" s="27">
        <v>42867</v>
      </c>
      <c r="B1215" s="14" t="s">
        <v>38</v>
      </c>
      <c r="C1215" s="14">
        <v>1000</v>
      </c>
      <c r="D1215" s="14">
        <v>800</v>
      </c>
      <c r="E1215" s="15" t="s">
        <v>17</v>
      </c>
      <c r="F1215" s="15">
        <v>26</v>
      </c>
      <c r="G1215" s="15">
        <v>28</v>
      </c>
      <c r="H1215" s="15">
        <v>0</v>
      </c>
      <c r="I1215" s="15">
        <v>0</v>
      </c>
      <c r="J1215" s="16">
        <v>2000</v>
      </c>
      <c r="K1215" s="20">
        <v>0</v>
      </c>
      <c r="L1215" s="16">
        <v>0</v>
      </c>
      <c r="M1215" s="15">
        <v>2000</v>
      </c>
    </row>
    <row r="1216" spans="1:13" ht="20.100000000000001" customHeight="1">
      <c r="A1216" s="27">
        <v>42867</v>
      </c>
      <c r="B1216" s="14" t="s">
        <v>27</v>
      </c>
      <c r="C1216" s="15">
        <v>2000</v>
      </c>
      <c r="D1216" s="15">
        <v>900</v>
      </c>
      <c r="E1216" s="15" t="s">
        <v>17</v>
      </c>
      <c r="F1216" s="15">
        <v>34</v>
      </c>
      <c r="G1216" s="15">
        <v>36</v>
      </c>
      <c r="H1216" s="15">
        <v>0</v>
      </c>
      <c r="I1216" s="15">
        <v>0</v>
      </c>
      <c r="J1216" s="16">
        <v>4000</v>
      </c>
      <c r="K1216" s="16">
        <v>0</v>
      </c>
      <c r="L1216" s="16">
        <v>0</v>
      </c>
      <c r="M1216" s="15">
        <v>4000</v>
      </c>
    </row>
    <row r="1217" spans="1:13" ht="20.100000000000001" customHeight="1">
      <c r="A1217" s="27">
        <v>42866</v>
      </c>
      <c r="B1217" s="14" t="s">
        <v>61</v>
      </c>
      <c r="C1217" s="14">
        <v>3500</v>
      </c>
      <c r="D1217" s="14">
        <v>6000</v>
      </c>
      <c r="E1217" s="14" t="s">
        <v>17</v>
      </c>
      <c r="F1217" s="15">
        <v>9</v>
      </c>
      <c r="G1217" s="15">
        <v>11</v>
      </c>
      <c r="H1217" s="15">
        <v>11.95</v>
      </c>
      <c r="I1217" s="15">
        <v>0</v>
      </c>
      <c r="J1217" s="16">
        <v>12000</v>
      </c>
      <c r="K1217" s="16">
        <v>3324.9999999999977</v>
      </c>
      <c r="L1217" s="16">
        <v>0</v>
      </c>
      <c r="M1217" s="15">
        <v>15324.999999999998</v>
      </c>
    </row>
    <row r="1218" spans="1:13" ht="20.100000000000001" customHeight="1">
      <c r="A1218" s="27">
        <v>42866</v>
      </c>
      <c r="B1218" s="14" t="s">
        <v>82</v>
      </c>
      <c r="C1218" s="15">
        <v>5000</v>
      </c>
      <c r="D1218" s="15">
        <v>200</v>
      </c>
      <c r="E1218" s="15" t="s">
        <v>17</v>
      </c>
      <c r="F1218" s="15">
        <v>9</v>
      </c>
      <c r="G1218" s="15">
        <v>10</v>
      </c>
      <c r="H1218" s="15">
        <v>11</v>
      </c>
      <c r="I1218" s="15">
        <v>11.8</v>
      </c>
      <c r="J1218" s="16">
        <v>5000</v>
      </c>
      <c r="K1218" s="16">
        <v>5000</v>
      </c>
      <c r="L1218" s="16">
        <v>4000.0000000000036</v>
      </c>
      <c r="M1218" s="15">
        <v>14000.000000000004</v>
      </c>
    </row>
    <row r="1219" spans="1:13" ht="20.100000000000001" customHeight="1">
      <c r="A1219" s="27">
        <v>42865</v>
      </c>
      <c r="B1219" s="14" t="s">
        <v>83</v>
      </c>
      <c r="C1219" s="15">
        <v>800</v>
      </c>
      <c r="D1219" s="15">
        <v>920</v>
      </c>
      <c r="E1219" s="15" t="s">
        <v>17</v>
      </c>
      <c r="F1219" s="15">
        <v>15</v>
      </c>
      <c r="G1219" s="15">
        <v>19</v>
      </c>
      <c r="H1219" s="15">
        <v>0</v>
      </c>
      <c r="I1219" s="15">
        <v>0</v>
      </c>
      <c r="J1219" s="20">
        <v>3200</v>
      </c>
      <c r="K1219" s="16">
        <v>0</v>
      </c>
      <c r="L1219" s="16">
        <v>0</v>
      </c>
      <c r="M1219" s="15">
        <v>3200</v>
      </c>
    </row>
    <row r="1220" spans="1:13" ht="20.100000000000001" customHeight="1">
      <c r="A1220" s="27">
        <v>42864</v>
      </c>
      <c r="B1220" s="14" t="s">
        <v>84</v>
      </c>
      <c r="C1220" s="15">
        <v>2000</v>
      </c>
      <c r="D1220" s="15">
        <v>440</v>
      </c>
      <c r="E1220" s="15" t="s">
        <v>17</v>
      </c>
      <c r="F1220" s="15">
        <v>13</v>
      </c>
      <c r="G1220" s="15">
        <v>11</v>
      </c>
      <c r="H1220" s="15">
        <v>0</v>
      </c>
      <c r="I1220" s="15">
        <v>0</v>
      </c>
      <c r="J1220" s="18">
        <v>-4000</v>
      </c>
      <c r="K1220" s="18">
        <v>0</v>
      </c>
      <c r="L1220" s="18">
        <v>0</v>
      </c>
      <c r="M1220" s="19">
        <v>-4000</v>
      </c>
    </row>
    <row r="1221" spans="1:13" ht="20.100000000000001" customHeight="1">
      <c r="A1221" s="27">
        <v>42864</v>
      </c>
      <c r="B1221" s="14" t="s">
        <v>74</v>
      </c>
      <c r="C1221" s="14">
        <v>1000</v>
      </c>
      <c r="D1221" s="14">
        <v>540</v>
      </c>
      <c r="E1221" s="15" t="s">
        <v>17</v>
      </c>
      <c r="F1221" s="16">
        <v>23</v>
      </c>
      <c r="G1221" s="16">
        <v>25</v>
      </c>
      <c r="H1221" s="16">
        <v>0</v>
      </c>
      <c r="I1221" s="16">
        <v>0</v>
      </c>
      <c r="J1221" s="20">
        <v>2000</v>
      </c>
      <c r="K1221" s="16">
        <v>0</v>
      </c>
      <c r="L1221" s="16">
        <v>0</v>
      </c>
      <c r="M1221" s="15">
        <v>2000</v>
      </c>
    </row>
    <row r="1222" spans="1:13" ht="20.100000000000001" customHeight="1">
      <c r="A1222" s="27">
        <v>42863</v>
      </c>
      <c r="B1222" s="14" t="s">
        <v>85</v>
      </c>
      <c r="C1222" s="15">
        <v>700</v>
      </c>
      <c r="D1222" s="15">
        <v>680</v>
      </c>
      <c r="E1222" s="15" t="s">
        <v>17</v>
      </c>
      <c r="F1222" s="15">
        <v>20</v>
      </c>
      <c r="G1222" s="15">
        <v>24</v>
      </c>
      <c r="H1222" s="15">
        <v>28.4</v>
      </c>
      <c r="I1222" s="15">
        <v>0</v>
      </c>
      <c r="J1222" s="20">
        <v>2800</v>
      </c>
      <c r="K1222" s="16">
        <v>3079.9999999999991</v>
      </c>
      <c r="L1222" s="16">
        <v>0</v>
      </c>
      <c r="M1222" s="15">
        <v>5879.9999999999991</v>
      </c>
    </row>
    <row r="1223" spans="1:13" ht="20.100000000000001" customHeight="1">
      <c r="A1223" s="27">
        <v>42860</v>
      </c>
      <c r="B1223" s="14" t="s">
        <v>36</v>
      </c>
      <c r="C1223" s="15">
        <v>700</v>
      </c>
      <c r="D1223" s="15">
        <v>600</v>
      </c>
      <c r="E1223" s="15" t="s">
        <v>17</v>
      </c>
      <c r="F1223" s="15">
        <v>22</v>
      </c>
      <c r="G1223" s="15">
        <v>25</v>
      </c>
      <c r="H1223" s="15">
        <v>0</v>
      </c>
      <c r="I1223" s="15">
        <v>0</v>
      </c>
      <c r="J1223" s="16">
        <v>2100</v>
      </c>
      <c r="K1223" s="16">
        <v>0</v>
      </c>
      <c r="L1223" s="16">
        <v>0</v>
      </c>
      <c r="M1223" s="15">
        <v>2100</v>
      </c>
    </row>
    <row r="1224" spans="1:13" ht="20.100000000000001" customHeight="1">
      <c r="A1224" s="27">
        <v>42860</v>
      </c>
      <c r="B1224" s="14" t="s">
        <v>74</v>
      </c>
      <c r="C1224" s="14">
        <v>1000</v>
      </c>
      <c r="D1224" s="14">
        <v>540</v>
      </c>
      <c r="E1224" s="15" t="s">
        <v>17</v>
      </c>
      <c r="F1224" s="16">
        <v>20</v>
      </c>
      <c r="G1224" s="16">
        <v>22</v>
      </c>
      <c r="H1224" s="16">
        <v>24</v>
      </c>
      <c r="I1224" s="16">
        <v>26</v>
      </c>
      <c r="J1224" s="20">
        <v>2000</v>
      </c>
      <c r="K1224" s="16">
        <v>2000</v>
      </c>
      <c r="L1224" s="16">
        <v>2000</v>
      </c>
      <c r="M1224" s="15">
        <v>6000</v>
      </c>
    </row>
    <row r="1225" spans="1:13" ht="20.100000000000001" customHeight="1">
      <c r="A1225" s="27">
        <v>42859</v>
      </c>
      <c r="B1225" s="14" t="s">
        <v>26</v>
      </c>
      <c r="C1225" s="15">
        <v>2000</v>
      </c>
      <c r="D1225" s="15">
        <v>880</v>
      </c>
      <c r="E1225" s="15" t="s">
        <v>17</v>
      </c>
      <c r="F1225" s="15">
        <v>37</v>
      </c>
      <c r="G1225" s="15">
        <v>39</v>
      </c>
      <c r="H1225" s="15">
        <v>41</v>
      </c>
      <c r="I1225" s="15">
        <v>43</v>
      </c>
      <c r="J1225" s="16">
        <v>4000</v>
      </c>
      <c r="K1225" s="16">
        <v>4000</v>
      </c>
      <c r="L1225" s="16">
        <v>4000</v>
      </c>
      <c r="M1225" s="15">
        <v>12000</v>
      </c>
    </row>
    <row r="1226" spans="1:13" ht="20.100000000000001" customHeight="1">
      <c r="A1226" s="27">
        <v>42858</v>
      </c>
      <c r="B1226" s="14" t="s">
        <v>86</v>
      </c>
      <c r="C1226" s="15">
        <v>1200</v>
      </c>
      <c r="D1226" s="15">
        <v>740</v>
      </c>
      <c r="E1226" s="15" t="s">
        <v>17</v>
      </c>
      <c r="F1226" s="15">
        <v>28</v>
      </c>
      <c r="G1226" s="15">
        <v>30</v>
      </c>
      <c r="H1226" s="15">
        <v>0</v>
      </c>
      <c r="I1226" s="15">
        <v>0</v>
      </c>
      <c r="J1226" s="16">
        <v>2400</v>
      </c>
      <c r="K1226" s="16">
        <v>0</v>
      </c>
      <c r="L1226" s="16">
        <v>0</v>
      </c>
      <c r="M1226" s="15">
        <v>2400</v>
      </c>
    </row>
    <row r="1227" spans="1:13" ht="20.100000000000001" customHeight="1">
      <c r="A1227" s="27">
        <v>42858</v>
      </c>
      <c r="B1227" s="14" t="s">
        <v>73</v>
      </c>
      <c r="C1227" s="14">
        <v>550</v>
      </c>
      <c r="D1227" s="14">
        <v>1140</v>
      </c>
      <c r="E1227" s="15" t="s">
        <v>17</v>
      </c>
      <c r="F1227" s="15">
        <v>44</v>
      </c>
      <c r="G1227" s="15">
        <v>48</v>
      </c>
      <c r="H1227" s="15">
        <v>53</v>
      </c>
      <c r="I1227" s="15">
        <v>60</v>
      </c>
      <c r="J1227" s="16">
        <v>2200</v>
      </c>
      <c r="K1227" s="16">
        <v>2750</v>
      </c>
      <c r="L1227" s="16">
        <v>7980</v>
      </c>
      <c r="M1227" s="15">
        <v>12930</v>
      </c>
    </row>
    <row r="1228" spans="1:13" ht="20.100000000000001" customHeight="1">
      <c r="A1228" s="27">
        <v>42858</v>
      </c>
      <c r="B1228" s="14" t="s">
        <v>74</v>
      </c>
      <c r="C1228" s="14">
        <v>1000</v>
      </c>
      <c r="D1228" s="14">
        <v>530</v>
      </c>
      <c r="E1228" s="15" t="s">
        <v>17</v>
      </c>
      <c r="F1228" s="16">
        <v>24</v>
      </c>
      <c r="G1228" s="16">
        <v>26</v>
      </c>
      <c r="H1228" s="16">
        <v>0</v>
      </c>
      <c r="I1228" s="16">
        <v>0</v>
      </c>
      <c r="J1228" s="20">
        <v>2000</v>
      </c>
      <c r="K1228" s="20">
        <v>0</v>
      </c>
      <c r="L1228" s="16">
        <v>0</v>
      </c>
      <c r="M1228" s="26">
        <v>2000</v>
      </c>
    </row>
    <row r="1229" spans="1:13" ht="20.100000000000001" customHeight="1">
      <c r="A1229" s="27">
        <v>42857</v>
      </c>
      <c r="B1229" s="14" t="s">
        <v>67</v>
      </c>
      <c r="C1229" s="14">
        <v>1100</v>
      </c>
      <c r="D1229" s="14">
        <v>680</v>
      </c>
      <c r="E1229" s="14" t="s">
        <v>17</v>
      </c>
      <c r="F1229" s="15">
        <v>18</v>
      </c>
      <c r="G1229" s="15">
        <v>20</v>
      </c>
      <c r="H1229" s="15">
        <v>22</v>
      </c>
      <c r="I1229" s="15">
        <v>24</v>
      </c>
      <c r="J1229" s="16">
        <v>1360</v>
      </c>
      <c r="K1229" s="16">
        <v>1360</v>
      </c>
      <c r="L1229" s="16">
        <v>1360</v>
      </c>
      <c r="M1229" s="15">
        <v>4080</v>
      </c>
    </row>
    <row r="1230" spans="1:13" ht="20.100000000000001" customHeight="1">
      <c r="A1230" s="27">
        <v>42857</v>
      </c>
      <c r="B1230" s="14" t="s">
        <v>26</v>
      </c>
      <c r="C1230" s="15">
        <v>2000</v>
      </c>
      <c r="D1230" s="15">
        <v>920</v>
      </c>
      <c r="E1230" s="15" t="s">
        <v>17</v>
      </c>
      <c r="F1230" s="15">
        <v>39</v>
      </c>
      <c r="G1230" s="15">
        <v>41</v>
      </c>
      <c r="H1230" s="15">
        <v>0</v>
      </c>
      <c r="I1230" s="15">
        <v>0</v>
      </c>
      <c r="J1230" s="16">
        <v>4000</v>
      </c>
      <c r="K1230" s="16">
        <v>0</v>
      </c>
      <c r="L1230" s="16">
        <v>0</v>
      </c>
      <c r="M1230" s="15">
        <v>4000</v>
      </c>
    </row>
    <row r="1231" spans="1:13" ht="20.100000000000001" customHeight="1">
      <c r="A1231" s="27">
        <v>42857</v>
      </c>
      <c r="B1231" s="14" t="s">
        <v>86</v>
      </c>
      <c r="C1231" s="15">
        <v>1200</v>
      </c>
      <c r="D1231" s="15">
        <v>720</v>
      </c>
      <c r="E1231" s="15" t="s">
        <v>17</v>
      </c>
      <c r="F1231" s="15">
        <v>25</v>
      </c>
      <c r="G1231" s="15">
        <v>27</v>
      </c>
      <c r="H1231" s="15">
        <v>30</v>
      </c>
      <c r="I1231" s="15">
        <v>36</v>
      </c>
      <c r="J1231" s="16">
        <v>2400</v>
      </c>
      <c r="K1231" s="16">
        <v>3600</v>
      </c>
      <c r="L1231" s="16">
        <v>7200</v>
      </c>
      <c r="M1231" s="15">
        <v>13200</v>
      </c>
    </row>
    <row r="1232" spans="1:13" ht="20.100000000000001" customHeight="1">
      <c r="A1232" s="27">
        <v>42851</v>
      </c>
      <c r="B1232" s="14" t="s">
        <v>26</v>
      </c>
      <c r="C1232" s="15">
        <v>2000</v>
      </c>
      <c r="D1232" s="15">
        <v>940</v>
      </c>
      <c r="E1232" s="15" t="s">
        <v>17</v>
      </c>
      <c r="F1232" s="15">
        <v>11</v>
      </c>
      <c r="G1232" s="15">
        <v>12</v>
      </c>
      <c r="H1232" s="15">
        <v>0</v>
      </c>
      <c r="I1232" s="15">
        <v>0</v>
      </c>
      <c r="J1232" s="16">
        <v>2000</v>
      </c>
      <c r="K1232" s="16">
        <v>0</v>
      </c>
      <c r="L1232" s="16">
        <v>0</v>
      </c>
      <c r="M1232" s="15">
        <v>2000</v>
      </c>
    </row>
    <row r="1233" spans="1:13" ht="20.100000000000001" customHeight="1">
      <c r="A1233" s="27">
        <v>42850</v>
      </c>
      <c r="B1233" s="14" t="s">
        <v>87</v>
      </c>
      <c r="C1233" s="15">
        <v>500</v>
      </c>
      <c r="D1233" s="15">
        <v>920</v>
      </c>
      <c r="E1233" s="15" t="s">
        <v>17</v>
      </c>
      <c r="F1233" s="15">
        <v>14</v>
      </c>
      <c r="G1233" s="15">
        <v>11</v>
      </c>
      <c r="H1233" s="15">
        <v>0</v>
      </c>
      <c r="I1233" s="15">
        <v>0</v>
      </c>
      <c r="J1233" s="18">
        <v>-2760</v>
      </c>
      <c r="K1233" s="18">
        <v>0</v>
      </c>
      <c r="L1233" s="18">
        <v>0</v>
      </c>
      <c r="M1233" s="19">
        <v>-2760</v>
      </c>
    </row>
    <row r="1234" spans="1:13" ht="20.100000000000001" customHeight="1">
      <c r="A1234" s="27">
        <v>42849</v>
      </c>
      <c r="B1234" s="14" t="s">
        <v>88</v>
      </c>
      <c r="C1234" s="15">
        <v>500</v>
      </c>
      <c r="D1234" s="15">
        <v>1500</v>
      </c>
      <c r="E1234" s="15" t="s">
        <v>17</v>
      </c>
      <c r="F1234" s="15">
        <v>20</v>
      </c>
      <c r="G1234" s="15">
        <v>24</v>
      </c>
      <c r="H1234" s="15">
        <v>29</v>
      </c>
      <c r="I1234" s="15">
        <v>38</v>
      </c>
      <c r="J1234" s="16">
        <v>2000</v>
      </c>
      <c r="K1234" s="16">
        <v>2500</v>
      </c>
      <c r="L1234" s="16">
        <v>4500</v>
      </c>
      <c r="M1234" s="15">
        <v>9000</v>
      </c>
    </row>
    <row r="1235" spans="1:13" ht="20.100000000000001" customHeight="1">
      <c r="A1235" s="27">
        <v>42846</v>
      </c>
      <c r="B1235" s="14" t="s">
        <v>26</v>
      </c>
      <c r="C1235" s="15">
        <v>2000</v>
      </c>
      <c r="D1235" s="15">
        <v>920</v>
      </c>
      <c r="E1235" s="15" t="s">
        <v>17</v>
      </c>
      <c r="F1235" s="15">
        <v>19</v>
      </c>
      <c r="G1235" s="15">
        <v>21</v>
      </c>
      <c r="H1235" s="15">
        <v>24</v>
      </c>
      <c r="I1235" s="15">
        <v>28</v>
      </c>
      <c r="J1235" s="16">
        <v>4000</v>
      </c>
      <c r="K1235" s="16">
        <v>6000</v>
      </c>
      <c r="L1235" s="16">
        <v>8000</v>
      </c>
      <c r="M1235" s="15">
        <v>18000</v>
      </c>
    </row>
    <row r="1236" spans="1:13" ht="20.100000000000001" customHeight="1">
      <c r="A1236" s="27">
        <v>42845</v>
      </c>
      <c r="B1236" s="14" t="s">
        <v>51</v>
      </c>
      <c r="C1236" s="14">
        <v>2100</v>
      </c>
      <c r="D1236" s="14">
        <v>440</v>
      </c>
      <c r="E1236" s="15" t="s">
        <v>17</v>
      </c>
      <c r="F1236" s="16">
        <v>9</v>
      </c>
      <c r="G1236" s="16">
        <v>11</v>
      </c>
      <c r="H1236" s="16">
        <v>0</v>
      </c>
      <c r="I1236" s="16">
        <v>0</v>
      </c>
      <c r="J1236" s="20">
        <v>4200</v>
      </c>
      <c r="K1236" s="16">
        <v>0</v>
      </c>
      <c r="L1236" s="20">
        <v>0</v>
      </c>
      <c r="M1236" s="20">
        <v>4200</v>
      </c>
    </row>
    <row r="1237" spans="1:13" ht="20.100000000000001" customHeight="1">
      <c r="A1237" s="27">
        <v>42845</v>
      </c>
      <c r="B1237" s="14" t="s">
        <v>26</v>
      </c>
      <c r="C1237" s="15">
        <v>2000</v>
      </c>
      <c r="D1237" s="15">
        <v>880</v>
      </c>
      <c r="E1237" s="15" t="s">
        <v>17</v>
      </c>
      <c r="F1237" s="15">
        <v>23</v>
      </c>
      <c r="G1237" s="15">
        <v>25</v>
      </c>
      <c r="H1237" s="15">
        <v>27</v>
      </c>
      <c r="I1237" s="15">
        <v>30</v>
      </c>
      <c r="J1237" s="16">
        <v>4000</v>
      </c>
      <c r="K1237" s="16">
        <v>4000</v>
      </c>
      <c r="L1237" s="16">
        <v>6000</v>
      </c>
      <c r="M1237" s="15">
        <v>14000</v>
      </c>
    </row>
    <row r="1238" spans="1:13" ht="20.100000000000001" customHeight="1">
      <c r="A1238" s="27">
        <v>42843</v>
      </c>
      <c r="B1238" s="14" t="s">
        <v>89</v>
      </c>
      <c r="C1238" s="15">
        <v>700</v>
      </c>
      <c r="D1238" s="15">
        <v>680</v>
      </c>
      <c r="E1238" s="15" t="s">
        <v>17</v>
      </c>
      <c r="F1238" s="15">
        <v>12</v>
      </c>
      <c r="G1238" s="15">
        <v>15</v>
      </c>
      <c r="H1238" s="15">
        <v>0</v>
      </c>
      <c r="I1238" s="15">
        <v>0</v>
      </c>
      <c r="J1238" s="16">
        <v>2100</v>
      </c>
      <c r="K1238" s="16">
        <v>0</v>
      </c>
      <c r="L1238" s="16">
        <v>0</v>
      </c>
      <c r="M1238" s="15">
        <v>2100</v>
      </c>
    </row>
    <row r="1239" spans="1:13" ht="20.100000000000001" customHeight="1">
      <c r="A1239" s="27">
        <v>42843</v>
      </c>
      <c r="B1239" s="14" t="s">
        <v>38</v>
      </c>
      <c r="C1239" s="14">
        <v>1000</v>
      </c>
      <c r="D1239" s="14">
        <v>750</v>
      </c>
      <c r="E1239" s="15" t="s">
        <v>17</v>
      </c>
      <c r="F1239" s="15">
        <v>10</v>
      </c>
      <c r="G1239" s="15">
        <v>13</v>
      </c>
      <c r="H1239" s="15">
        <v>16</v>
      </c>
      <c r="I1239" s="15">
        <v>0</v>
      </c>
      <c r="J1239" s="16">
        <v>3000</v>
      </c>
      <c r="K1239" s="16">
        <v>3000</v>
      </c>
      <c r="L1239" s="16">
        <v>0</v>
      </c>
      <c r="M1239" s="15">
        <v>6000</v>
      </c>
    </row>
    <row r="1240" spans="1:13" ht="20.100000000000001" customHeight="1">
      <c r="A1240" s="27">
        <v>42836</v>
      </c>
      <c r="B1240" s="14" t="s">
        <v>90</v>
      </c>
      <c r="C1240" s="15">
        <v>1100</v>
      </c>
      <c r="D1240" s="15">
        <v>1020</v>
      </c>
      <c r="E1240" s="15" t="s">
        <v>17</v>
      </c>
      <c r="F1240" s="15">
        <v>22</v>
      </c>
      <c r="G1240" s="15">
        <v>25</v>
      </c>
      <c r="H1240" s="15">
        <v>28</v>
      </c>
      <c r="I1240" s="15">
        <v>0</v>
      </c>
      <c r="J1240" s="16">
        <v>3300</v>
      </c>
      <c r="K1240" s="16">
        <v>3300</v>
      </c>
      <c r="L1240" s="16">
        <v>0</v>
      </c>
      <c r="M1240" s="15">
        <v>6600</v>
      </c>
    </row>
    <row r="1241" spans="1:13" ht="20.100000000000001" customHeight="1">
      <c r="A1241" s="27">
        <v>42836</v>
      </c>
      <c r="B1241" s="14" t="s">
        <v>91</v>
      </c>
      <c r="C1241" s="15">
        <v>2000</v>
      </c>
      <c r="D1241" s="15">
        <v>800</v>
      </c>
      <c r="E1241" s="15" t="s">
        <v>17</v>
      </c>
      <c r="F1241" s="15">
        <v>17</v>
      </c>
      <c r="G1241" s="15">
        <v>18.850000000000001</v>
      </c>
      <c r="H1241" s="15">
        <v>0</v>
      </c>
      <c r="I1241" s="15">
        <v>0</v>
      </c>
      <c r="J1241" s="16">
        <v>3700.0000000000027</v>
      </c>
      <c r="K1241" s="16">
        <v>0</v>
      </c>
      <c r="L1241" s="16">
        <v>0</v>
      </c>
      <c r="M1241" s="15">
        <v>3700.0000000000027</v>
      </c>
    </row>
    <row r="1242" spans="1:13" ht="20.100000000000001" customHeight="1">
      <c r="A1242" s="27">
        <v>42835</v>
      </c>
      <c r="B1242" s="14" t="s">
        <v>38</v>
      </c>
      <c r="C1242" s="14">
        <v>1000</v>
      </c>
      <c r="D1242" s="14">
        <v>760</v>
      </c>
      <c r="E1242" s="15" t="s">
        <v>17</v>
      </c>
      <c r="F1242" s="15">
        <v>25</v>
      </c>
      <c r="G1242" s="15">
        <v>22</v>
      </c>
      <c r="H1242" s="15">
        <v>0</v>
      </c>
      <c r="I1242" s="15">
        <v>0</v>
      </c>
      <c r="J1242" s="18">
        <v>-3000</v>
      </c>
      <c r="K1242" s="18">
        <v>0</v>
      </c>
      <c r="L1242" s="18">
        <v>0</v>
      </c>
      <c r="M1242" s="19">
        <v>-3000</v>
      </c>
    </row>
    <row r="1243" spans="1:13" ht="20.100000000000001" customHeight="1">
      <c r="A1243" s="27">
        <v>42832</v>
      </c>
      <c r="B1243" s="14" t="s">
        <v>49</v>
      </c>
      <c r="C1243" s="14">
        <v>1300</v>
      </c>
      <c r="D1243" s="14">
        <v>580</v>
      </c>
      <c r="E1243" s="15" t="s">
        <v>17</v>
      </c>
      <c r="F1243" s="15">
        <v>24</v>
      </c>
      <c r="G1243" s="15">
        <v>26.8</v>
      </c>
      <c r="H1243" s="15">
        <v>0</v>
      </c>
      <c r="I1243" s="16">
        <v>0</v>
      </c>
      <c r="J1243" s="16">
        <v>3640.0000000000009</v>
      </c>
      <c r="K1243" s="16">
        <v>0</v>
      </c>
      <c r="L1243" s="16">
        <v>0</v>
      </c>
      <c r="M1243" s="15">
        <v>3640.0000000000009</v>
      </c>
    </row>
    <row r="1244" spans="1:13" ht="20.100000000000001" customHeight="1">
      <c r="A1244" s="27">
        <v>42831</v>
      </c>
      <c r="B1244" s="14" t="s">
        <v>38</v>
      </c>
      <c r="C1244" s="14">
        <v>1000</v>
      </c>
      <c r="D1244" s="14">
        <v>800</v>
      </c>
      <c r="E1244" s="15" t="s">
        <v>17</v>
      </c>
      <c r="F1244" s="15">
        <v>33</v>
      </c>
      <c r="G1244" s="15">
        <v>36</v>
      </c>
      <c r="H1244" s="15">
        <v>39</v>
      </c>
      <c r="I1244" s="15">
        <v>43</v>
      </c>
      <c r="J1244" s="16">
        <v>3000</v>
      </c>
      <c r="K1244" s="20">
        <v>3000</v>
      </c>
      <c r="L1244" s="16">
        <v>4000</v>
      </c>
      <c r="M1244" s="15">
        <v>10000</v>
      </c>
    </row>
    <row r="1245" spans="1:13" ht="20.100000000000001" customHeight="1">
      <c r="A1245" s="27">
        <v>42830</v>
      </c>
      <c r="B1245" s="14" t="s">
        <v>71</v>
      </c>
      <c r="C1245" s="14">
        <v>1000</v>
      </c>
      <c r="D1245" s="14">
        <v>500</v>
      </c>
      <c r="E1245" s="15" t="s">
        <v>17</v>
      </c>
      <c r="F1245" s="15">
        <v>25</v>
      </c>
      <c r="G1245" s="15">
        <v>28</v>
      </c>
      <c r="H1245" s="15">
        <v>0</v>
      </c>
      <c r="I1245" s="15">
        <v>0</v>
      </c>
      <c r="J1245" s="16">
        <v>3000</v>
      </c>
      <c r="K1245" s="16">
        <v>0</v>
      </c>
      <c r="L1245" s="16">
        <v>0</v>
      </c>
      <c r="M1245" s="15">
        <v>3000</v>
      </c>
    </row>
    <row r="1246" spans="1:13" ht="20.100000000000001" customHeight="1">
      <c r="A1246" s="27">
        <v>42830</v>
      </c>
      <c r="B1246" s="14" t="s">
        <v>85</v>
      </c>
      <c r="C1246" s="15">
        <v>700</v>
      </c>
      <c r="D1246" s="15">
        <v>760</v>
      </c>
      <c r="E1246" s="15" t="s">
        <v>17</v>
      </c>
      <c r="F1246" s="15">
        <v>24</v>
      </c>
      <c r="G1246" s="15">
        <v>28</v>
      </c>
      <c r="H1246" s="15">
        <v>0</v>
      </c>
      <c r="I1246" s="15">
        <v>0</v>
      </c>
      <c r="J1246" s="20">
        <v>2800</v>
      </c>
      <c r="K1246" s="16">
        <v>0</v>
      </c>
      <c r="L1246" s="16">
        <v>0</v>
      </c>
      <c r="M1246" s="15">
        <v>2800</v>
      </c>
    </row>
    <row r="1247" spans="1:13" ht="20.100000000000001" customHeight="1">
      <c r="A1247" s="27">
        <v>42822</v>
      </c>
      <c r="B1247" s="14" t="s">
        <v>69</v>
      </c>
      <c r="C1247" s="14">
        <v>1500</v>
      </c>
      <c r="D1247" s="14">
        <v>600</v>
      </c>
      <c r="E1247" s="15" t="s">
        <v>17</v>
      </c>
      <c r="F1247" s="16">
        <v>15</v>
      </c>
      <c r="G1247" s="16">
        <v>17</v>
      </c>
      <c r="H1247" s="16">
        <v>20</v>
      </c>
      <c r="I1247" s="16">
        <v>0</v>
      </c>
      <c r="J1247" s="20">
        <v>3000</v>
      </c>
      <c r="K1247" s="20">
        <v>4500</v>
      </c>
      <c r="L1247" s="16">
        <v>0</v>
      </c>
      <c r="M1247" s="20">
        <v>7500</v>
      </c>
    </row>
    <row r="1248" spans="1:13" ht="20.100000000000001" customHeight="1">
      <c r="A1248" s="27">
        <v>42817</v>
      </c>
      <c r="B1248" s="14" t="s">
        <v>62</v>
      </c>
      <c r="C1248" s="14">
        <v>700</v>
      </c>
      <c r="D1248" s="14">
        <v>1450</v>
      </c>
      <c r="E1248" s="15" t="s">
        <v>17</v>
      </c>
      <c r="F1248" s="15">
        <v>12</v>
      </c>
      <c r="G1248" s="15">
        <v>8</v>
      </c>
      <c r="H1248" s="15">
        <v>0</v>
      </c>
      <c r="I1248" s="15">
        <v>0</v>
      </c>
      <c r="J1248" s="18">
        <v>-5800</v>
      </c>
      <c r="K1248" s="18">
        <v>0</v>
      </c>
      <c r="L1248" s="18">
        <v>0</v>
      </c>
      <c r="M1248" s="19">
        <v>-5800</v>
      </c>
    </row>
    <row r="1249" spans="1:15" ht="20.100000000000001" customHeight="1">
      <c r="A1249" s="27">
        <v>42817</v>
      </c>
      <c r="B1249" s="14" t="s">
        <v>69</v>
      </c>
      <c r="C1249" s="14">
        <v>1500</v>
      </c>
      <c r="D1249" s="14">
        <v>600</v>
      </c>
      <c r="E1249" s="15" t="s">
        <v>17</v>
      </c>
      <c r="F1249" s="16">
        <v>13</v>
      </c>
      <c r="G1249" s="16">
        <v>15</v>
      </c>
      <c r="H1249" s="16">
        <v>17</v>
      </c>
      <c r="I1249" s="16">
        <v>20</v>
      </c>
      <c r="J1249" s="20">
        <v>3000</v>
      </c>
      <c r="K1249" s="20">
        <v>3000</v>
      </c>
      <c r="L1249" s="16">
        <v>4500</v>
      </c>
      <c r="M1249" s="20">
        <v>10500</v>
      </c>
    </row>
    <row r="1250" spans="1:15" ht="20.100000000000001" customHeight="1">
      <c r="A1250" s="27">
        <v>42816</v>
      </c>
      <c r="B1250" s="14" t="s">
        <v>45</v>
      </c>
      <c r="C1250" s="14">
        <v>200</v>
      </c>
      <c r="D1250" s="14">
        <v>2600</v>
      </c>
      <c r="E1250" s="15" t="s">
        <v>17</v>
      </c>
      <c r="F1250" s="15">
        <v>50</v>
      </c>
      <c r="G1250" s="15">
        <v>60</v>
      </c>
      <c r="H1250" s="15">
        <v>70</v>
      </c>
      <c r="I1250" s="16">
        <v>80</v>
      </c>
      <c r="J1250" s="16">
        <v>2000</v>
      </c>
      <c r="K1250" s="16">
        <v>2000</v>
      </c>
      <c r="L1250" s="16">
        <v>2000</v>
      </c>
      <c r="M1250" s="15">
        <v>4080</v>
      </c>
    </row>
    <row r="1251" spans="1:15" ht="20.100000000000001" customHeight="1">
      <c r="A1251" s="27">
        <v>42787</v>
      </c>
      <c r="B1251" s="14" t="s">
        <v>92</v>
      </c>
      <c r="C1251" s="15">
        <v>500</v>
      </c>
      <c r="D1251" s="15">
        <v>1540</v>
      </c>
      <c r="E1251" s="15" t="s">
        <v>17</v>
      </c>
      <c r="F1251" s="15">
        <v>30</v>
      </c>
      <c r="G1251" s="15">
        <v>35</v>
      </c>
      <c r="H1251" s="15">
        <v>0</v>
      </c>
      <c r="I1251" s="15">
        <v>0</v>
      </c>
      <c r="J1251" s="16">
        <v>2500</v>
      </c>
      <c r="K1251" s="16">
        <v>0</v>
      </c>
      <c r="L1251" s="16">
        <v>0</v>
      </c>
      <c r="M1251" s="15">
        <v>2500</v>
      </c>
    </row>
    <row r="1252" spans="1:15" ht="20.100000000000001" customHeight="1">
      <c r="A1252" s="27">
        <v>42786</v>
      </c>
      <c r="B1252" s="14" t="s">
        <v>93</v>
      </c>
      <c r="C1252" s="14">
        <v>7000</v>
      </c>
      <c r="D1252" s="14">
        <v>112.5</v>
      </c>
      <c r="E1252" s="15" t="s">
        <v>17</v>
      </c>
      <c r="F1252" s="15">
        <v>4.5</v>
      </c>
      <c r="G1252" s="15">
        <v>3.5</v>
      </c>
      <c r="H1252" s="15">
        <v>0</v>
      </c>
      <c r="I1252" s="16">
        <v>0</v>
      </c>
      <c r="J1252" s="18">
        <v>-7000</v>
      </c>
      <c r="K1252" s="18">
        <v>0</v>
      </c>
      <c r="L1252" s="18">
        <v>0</v>
      </c>
      <c r="M1252" s="19">
        <v>-7000</v>
      </c>
    </row>
    <row r="1253" spans="1:15" ht="20.100000000000001" customHeight="1">
      <c r="A1253" s="27">
        <v>42811</v>
      </c>
      <c r="B1253" s="14" t="s">
        <v>84</v>
      </c>
      <c r="C1253" s="15">
        <v>2000</v>
      </c>
      <c r="D1253" s="15">
        <v>500</v>
      </c>
      <c r="E1253" s="15" t="s">
        <v>17</v>
      </c>
      <c r="F1253" s="15">
        <v>12</v>
      </c>
      <c r="G1253" s="15">
        <v>14</v>
      </c>
      <c r="H1253" s="15">
        <v>16</v>
      </c>
      <c r="I1253" s="15">
        <v>0</v>
      </c>
      <c r="J1253" s="16">
        <v>4000</v>
      </c>
      <c r="K1253" s="16">
        <v>4000</v>
      </c>
      <c r="L1253" s="16">
        <v>0</v>
      </c>
      <c r="M1253" s="15">
        <v>8000</v>
      </c>
    </row>
    <row r="1254" spans="1:15" ht="20.100000000000001" customHeight="1">
      <c r="A1254" s="27">
        <v>42810</v>
      </c>
      <c r="B1254" s="14" t="s">
        <v>38</v>
      </c>
      <c r="C1254" s="14">
        <v>1000</v>
      </c>
      <c r="D1254" s="14">
        <v>800</v>
      </c>
      <c r="E1254" s="15" t="s">
        <v>17</v>
      </c>
      <c r="F1254" s="15">
        <v>20</v>
      </c>
      <c r="G1254" s="15">
        <v>17</v>
      </c>
      <c r="H1254" s="15">
        <v>0</v>
      </c>
      <c r="I1254" s="15">
        <v>0</v>
      </c>
      <c r="J1254" s="18">
        <v>-3000</v>
      </c>
      <c r="K1254" s="18">
        <v>0</v>
      </c>
      <c r="L1254" s="18">
        <v>0</v>
      </c>
      <c r="M1254" s="19">
        <v>-3000</v>
      </c>
    </row>
    <row r="1255" spans="1:15" ht="20.100000000000001" customHeight="1">
      <c r="A1255" s="27">
        <v>42810</v>
      </c>
      <c r="B1255" s="14" t="s">
        <v>65</v>
      </c>
      <c r="C1255" s="14">
        <v>250</v>
      </c>
      <c r="D1255" s="14">
        <v>2200</v>
      </c>
      <c r="E1255" s="15" t="s">
        <v>17</v>
      </c>
      <c r="F1255" s="16">
        <v>30</v>
      </c>
      <c r="G1255" s="16">
        <v>40</v>
      </c>
      <c r="H1255" s="16">
        <v>0</v>
      </c>
      <c r="I1255" s="16">
        <v>0</v>
      </c>
      <c r="J1255" s="20">
        <v>2500</v>
      </c>
      <c r="K1255" s="20">
        <v>0</v>
      </c>
      <c r="L1255" s="20">
        <v>0</v>
      </c>
      <c r="M1255" s="20">
        <v>2500</v>
      </c>
    </row>
    <row r="1256" spans="1:15" ht="20.100000000000001" customHeight="1">
      <c r="A1256" s="27">
        <v>42809</v>
      </c>
      <c r="B1256" s="14" t="s">
        <v>38</v>
      </c>
      <c r="C1256" s="14">
        <v>1000</v>
      </c>
      <c r="D1256" s="14">
        <v>800</v>
      </c>
      <c r="E1256" s="15" t="s">
        <v>17</v>
      </c>
      <c r="F1256" s="15">
        <v>23</v>
      </c>
      <c r="G1256" s="15">
        <v>23</v>
      </c>
      <c r="H1256" s="15">
        <v>0</v>
      </c>
      <c r="I1256" s="15">
        <v>0</v>
      </c>
      <c r="J1256" s="16">
        <v>0</v>
      </c>
      <c r="K1256" s="16">
        <v>0</v>
      </c>
      <c r="L1256" s="16">
        <v>0</v>
      </c>
      <c r="M1256" s="15">
        <v>0</v>
      </c>
    </row>
    <row r="1257" spans="1:15" ht="20.100000000000001" customHeight="1">
      <c r="A1257" s="27">
        <v>42809</v>
      </c>
      <c r="B1257" s="14" t="s">
        <v>36</v>
      </c>
      <c r="C1257" s="15">
        <v>700</v>
      </c>
      <c r="D1257" s="15">
        <v>660</v>
      </c>
      <c r="E1257" s="15" t="s">
        <v>17</v>
      </c>
      <c r="F1257" s="15">
        <v>27</v>
      </c>
      <c r="G1257" s="15">
        <v>29</v>
      </c>
      <c r="H1257" s="15">
        <v>0</v>
      </c>
      <c r="I1257" s="15">
        <v>0</v>
      </c>
      <c r="J1257" s="16">
        <v>1400</v>
      </c>
      <c r="K1257" s="16">
        <v>0</v>
      </c>
      <c r="L1257" s="16">
        <v>0</v>
      </c>
      <c r="M1257" s="15">
        <v>1400</v>
      </c>
    </row>
    <row r="1258" spans="1:15" ht="20.100000000000001" customHeight="1">
      <c r="A1258" s="27">
        <v>42808</v>
      </c>
      <c r="B1258" s="14" t="s">
        <v>38</v>
      </c>
      <c r="C1258" s="14">
        <v>1000</v>
      </c>
      <c r="D1258" s="14">
        <v>840</v>
      </c>
      <c r="E1258" s="15" t="s">
        <v>17</v>
      </c>
      <c r="F1258" s="15">
        <v>35</v>
      </c>
      <c r="G1258" s="15">
        <v>38</v>
      </c>
      <c r="H1258" s="15">
        <v>41</v>
      </c>
      <c r="I1258" s="15">
        <v>45</v>
      </c>
      <c r="J1258" s="16">
        <v>3000</v>
      </c>
      <c r="K1258" s="16">
        <v>3000</v>
      </c>
      <c r="L1258" s="16">
        <v>4000</v>
      </c>
      <c r="M1258" s="15">
        <v>10000</v>
      </c>
    </row>
    <row r="1259" spans="1:15" ht="20.100000000000001" customHeight="1">
      <c r="A1259" s="27">
        <v>42803</v>
      </c>
      <c r="B1259" s="14" t="s">
        <v>30</v>
      </c>
      <c r="C1259" s="14">
        <v>200</v>
      </c>
      <c r="D1259" s="14">
        <v>2700</v>
      </c>
      <c r="E1259" s="15" t="s">
        <v>17</v>
      </c>
      <c r="F1259" s="15">
        <v>60</v>
      </c>
      <c r="G1259" s="15">
        <v>70</v>
      </c>
      <c r="H1259" s="15">
        <v>77</v>
      </c>
      <c r="I1259" s="16">
        <v>0</v>
      </c>
      <c r="J1259" s="16">
        <v>2000</v>
      </c>
      <c r="K1259" s="16">
        <v>1400</v>
      </c>
      <c r="L1259" s="16">
        <v>0</v>
      </c>
      <c r="M1259" s="15">
        <v>3400</v>
      </c>
      <c r="N1259" s="1"/>
      <c r="O1259" s="1"/>
    </row>
    <row r="1260" spans="1:15" ht="20.100000000000001" customHeight="1">
      <c r="A1260" s="27">
        <v>42803</v>
      </c>
      <c r="B1260" s="14" t="s">
        <v>71</v>
      </c>
      <c r="C1260" s="14">
        <v>1000</v>
      </c>
      <c r="D1260" s="14">
        <v>590</v>
      </c>
      <c r="E1260" s="15" t="s">
        <v>17</v>
      </c>
      <c r="F1260" s="15">
        <v>25</v>
      </c>
      <c r="G1260" s="15">
        <v>28</v>
      </c>
      <c r="H1260" s="15">
        <v>31</v>
      </c>
      <c r="I1260" s="15">
        <v>0</v>
      </c>
      <c r="J1260" s="16">
        <v>3000</v>
      </c>
      <c r="K1260" s="16">
        <v>3000</v>
      </c>
      <c r="L1260" s="16">
        <v>0</v>
      </c>
      <c r="M1260" s="15">
        <v>6000</v>
      </c>
      <c r="N1260" s="12"/>
      <c r="O1260" s="12"/>
    </row>
    <row r="1261" spans="1:15" ht="20.100000000000001" customHeight="1">
      <c r="A1261" s="27">
        <v>42802</v>
      </c>
      <c r="B1261" s="14" t="s">
        <v>40</v>
      </c>
      <c r="C1261" s="14">
        <v>1000</v>
      </c>
      <c r="D1261" s="14">
        <v>780</v>
      </c>
      <c r="E1261" s="15" t="s">
        <v>17</v>
      </c>
      <c r="F1261" s="15">
        <v>40</v>
      </c>
      <c r="G1261" s="15">
        <v>43</v>
      </c>
      <c r="H1261" s="15">
        <v>46</v>
      </c>
      <c r="I1261" s="15">
        <v>52</v>
      </c>
      <c r="J1261" s="16">
        <v>3000</v>
      </c>
      <c r="K1261" s="16">
        <v>3000</v>
      </c>
      <c r="L1261" s="16">
        <v>6000</v>
      </c>
      <c r="M1261" s="15">
        <v>12000</v>
      </c>
      <c r="N1261" s="12"/>
      <c r="O1261" s="12"/>
    </row>
    <row r="1262" spans="1:15" ht="20.100000000000001" customHeight="1">
      <c r="A1262" s="27">
        <v>42802</v>
      </c>
      <c r="B1262" s="14" t="s">
        <v>94</v>
      </c>
      <c r="C1262" s="14">
        <v>1000</v>
      </c>
      <c r="D1262" s="14">
        <v>590</v>
      </c>
      <c r="E1262" s="15" t="s">
        <v>17</v>
      </c>
      <c r="F1262" s="15">
        <v>30</v>
      </c>
      <c r="G1262" s="15">
        <v>33</v>
      </c>
      <c r="H1262" s="15">
        <v>36</v>
      </c>
      <c r="I1262" s="15">
        <v>0</v>
      </c>
      <c r="J1262" s="16">
        <v>3000</v>
      </c>
      <c r="K1262" s="16">
        <v>3000</v>
      </c>
      <c r="L1262" s="16">
        <v>0</v>
      </c>
      <c r="M1262" s="15">
        <v>6000</v>
      </c>
      <c r="N1262" s="12"/>
      <c r="O1262" s="12"/>
    </row>
    <row r="1263" spans="1:15" ht="20.100000000000001" customHeight="1">
      <c r="A1263" s="27">
        <v>42801</v>
      </c>
      <c r="B1263" s="14" t="s">
        <v>22</v>
      </c>
      <c r="C1263" s="14">
        <v>1300</v>
      </c>
      <c r="D1263" s="14">
        <v>580</v>
      </c>
      <c r="E1263" s="15" t="s">
        <v>17</v>
      </c>
      <c r="F1263" s="15">
        <v>21</v>
      </c>
      <c r="G1263" s="15">
        <v>23</v>
      </c>
      <c r="H1263" s="15">
        <v>0</v>
      </c>
      <c r="I1263" s="16">
        <v>0</v>
      </c>
      <c r="J1263" s="16">
        <v>2600</v>
      </c>
      <c r="K1263" s="16">
        <v>0</v>
      </c>
      <c r="L1263" s="16">
        <v>0</v>
      </c>
      <c r="M1263" s="15">
        <v>2600</v>
      </c>
      <c r="N1263" s="1"/>
      <c r="O1263" s="1"/>
    </row>
    <row r="1264" spans="1:15" ht="20.100000000000001" customHeight="1">
      <c r="A1264" s="27">
        <v>42801</v>
      </c>
      <c r="B1264" s="14" t="s">
        <v>40</v>
      </c>
      <c r="C1264" s="14">
        <v>1000</v>
      </c>
      <c r="D1264" s="14">
        <v>780</v>
      </c>
      <c r="E1264" s="15" t="s">
        <v>17</v>
      </c>
      <c r="F1264" s="15">
        <v>40</v>
      </c>
      <c r="G1264" s="15">
        <v>43</v>
      </c>
      <c r="H1264" s="15">
        <v>46</v>
      </c>
      <c r="I1264" s="15">
        <v>50</v>
      </c>
      <c r="J1264" s="16">
        <v>3000</v>
      </c>
      <c r="K1264" s="16">
        <v>3000</v>
      </c>
      <c r="L1264" s="16">
        <v>4000</v>
      </c>
      <c r="M1264" s="15">
        <v>10000</v>
      </c>
      <c r="N1264" s="12"/>
      <c r="O1264" s="12"/>
    </row>
    <row r="1265" spans="1:15" ht="20.100000000000001" customHeight="1">
      <c r="A1265" s="27">
        <v>42800</v>
      </c>
      <c r="B1265" s="14" t="s">
        <v>16</v>
      </c>
      <c r="C1265" s="15">
        <v>700</v>
      </c>
      <c r="D1265" s="15">
        <v>660</v>
      </c>
      <c r="E1265" s="15" t="s">
        <v>17</v>
      </c>
      <c r="F1265" s="15">
        <v>18</v>
      </c>
      <c r="G1265" s="15">
        <v>15.5</v>
      </c>
      <c r="H1265" s="15">
        <v>0</v>
      </c>
      <c r="I1265" s="15">
        <v>0</v>
      </c>
      <c r="J1265" s="18">
        <v>-1750</v>
      </c>
      <c r="K1265" s="18">
        <v>0</v>
      </c>
      <c r="L1265" s="18">
        <v>0</v>
      </c>
      <c r="M1265" s="19">
        <v>-1750</v>
      </c>
      <c r="N1265" s="1"/>
      <c r="O1265" s="1"/>
    </row>
    <row r="1266" spans="1:15" ht="20.100000000000001" customHeight="1">
      <c r="A1266" s="27">
        <v>42796</v>
      </c>
      <c r="B1266" s="14" t="s">
        <v>38</v>
      </c>
      <c r="C1266" s="14">
        <v>1000</v>
      </c>
      <c r="D1266" s="14">
        <v>820</v>
      </c>
      <c r="E1266" s="15" t="s">
        <v>17</v>
      </c>
      <c r="F1266" s="15">
        <v>39</v>
      </c>
      <c r="G1266" s="15">
        <v>42</v>
      </c>
      <c r="H1266" s="15">
        <v>45</v>
      </c>
      <c r="I1266" s="15">
        <v>0</v>
      </c>
      <c r="J1266" s="16">
        <v>3000</v>
      </c>
      <c r="K1266" s="16">
        <v>3000</v>
      </c>
      <c r="L1266" s="16">
        <v>0</v>
      </c>
      <c r="M1266" s="15">
        <v>6000</v>
      </c>
      <c r="N1266" s="12"/>
      <c r="O1266" s="12"/>
    </row>
    <row r="1267" spans="1:15" ht="20.100000000000001" customHeight="1">
      <c r="A1267" s="27">
        <v>42796</v>
      </c>
      <c r="B1267" s="14" t="s">
        <v>95</v>
      </c>
      <c r="C1267" s="14">
        <v>200</v>
      </c>
      <c r="D1267" s="14">
        <v>3250</v>
      </c>
      <c r="E1267" s="15" t="s">
        <v>17</v>
      </c>
      <c r="F1267" s="15">
        <v>52</v>
      </c>
      <c r="G1267" s="15">
        <v>62</v>
      </c>
      <c r="H1267" s="15">
        <v>0</v>
      </c>
      <c r="I1267" s="15">
        <v>0</v>
      </c>
      <c r="J1267" s="16">
        <v>2000</v>
      </c>
      <c r="K1267" s="16">
        <v>0</v>
      </c>
      <c r="L1267" s="16">
        <v>0</v>
      </c>
      <c r="M1267" s="15">
        <v>2000</v>
      </c>
      <c r="N1267" s="12"/>
      <c r="O1267" s="12"/>
    </row>
    <row r="1268" spans="1:15" ht="20.100000000000001" customHeight="1">
      <c r="A1268" s="27">
        <v>42796</v>
      </c>
      <c r="B1268" s="14" t="s">
        <v>96</v>
      </c>
      <c r="C1268" s="14">
        <v>2500</v>
      </c>
      <c r="D1268" s="15">
        <v>300</v>
      </c>
      <c r="E1268" s="15" t="s">
        <v>17</v>
      </c>
      <c r="F1268" s="15">
        <v>10</v>
      </c>
      <c r="G1268" s="15">
        <v>12</v>
      </c>
      <c r="H1268" s="15">
        <v>14</v>
      </c>
      <c r="I1268" s="15">
        <v>15</v>
      </c>
      <c r="J1268" s="16">
        <v>5000</v>
      </c>
      <c r="K1268" s="16">
        <v>5000</v>
      </c>
      <c r="L1268" s="16">
        <v>2500</v>
      </c>
      <c r="M1268" s="15">
        <v>12500</v>
      </c>
      <c r="N1268" s="12"/>
      <c r="O1268" s="13"/>
    </row>
    <row r="1269" spans="1:15" ht="20.100000000000001" customHeight="1">
      <c r="A1269" s="27">
        <v>42795</v>
      </c>
      <c r="B1269" s="14" t="s">
        <v>38</v>
      </c>
      <c r="C1269" s="14">
        <v>1000</v>
      </c>
      <c r="D1269" s="14">
        <v>840</v>
      </c>
      <c r="E1269" s="15" t="s">
        <v>17</v>
      </c>
      <c r="F1269" s="15">
        <v>39</v>
      </c>
      <c r="G1269" s="15">
        <v>42</v>
      </c>
      <c r="H1269" s="15">
        <v>45</v>
      </c>
      <c r="I1269" s="15">
        <v>0</v>
      </c>
      <c r="J1269" s="16">
        <v>2520</v>
      </c>
      <c r="K1269" s="16">
        <v>2520</v>
      </c>
      <c r="L1269" s="16">
        <v>0</v>
      </c>
      <c r="M1269" s="15">
        <v>5040</v>
      </c>
      <c r="N1269" s="12"/>
      <c r="O1269" s="12"/>
    </row>
    <row r="1270" spans="1:15" ht="20.100000000000001" customHeight="1">
      <c r="A1270" s="27">
        <v>42794</v>
      </c>
      <c r="B1270" s="14" t="s">
        <v>93</v>
      </c>
      <c r="C1270" s="14">
        <v>7000</v>
      </c>
      <c r="D1270" s="14">
        <v>110</v>
      </c>
      <c r="E1270" s="15" t="s">
        <v>17</v>
      </c>
      <c r="F1270" s="15">
        <v>8</v>
      </c>
      <c r="G1270" s="15">
        <v>9</v>
      </c>
      <c r="H1270" s="15">
        <v>10</v>
      </c>
      <c r="I1270" s="16">
        <v>11</v>
      </c>
      <c r="J1270" s="16">
        <v>7000</v>
      </c>
      <c r="K1270" s="16">
        <v>7000</v>
      </c>
      <c r="L1270" s="16">
        <v>7000</v>
      </c>
      <c r="M1270" s="15">
        <v>21000</v>
      </c>
      <c r="N1270" s="1"/>
      <c r="O1270" s="1"/>
    </row>
    <row r="1271" spans="1:15" ht="20.100000000000001" customHeight="1">
      <c r="A1271" s="27">
        <v>42794</v>
      </c>
      <c r="B1271" s="14" t="s">
        <v>49</v>
      </c>
      <c r="C1271" s="14">
        <v>1300</v>
      </c>
      <c r="D1271" s="14">
        <v>580</v>
      </c>
      <c r="E1271" s="15" t="s">
        <v>17</v>
      </c>
      <c r="F1271" s="15">
        <v>20</v>
      </c>
      <c r="G1271" s="15">
        <v>23</v>
      </c>
      <c r="H1271" s="15">
        <v>0</v>
      </c>
      <c r="I1271" s="16">
        <v>0</v>
      </c>
      <c r="J1271" s="16">
        <v>3900</v>
      </c>
      <c r="K1271" s="16">
        <v>0</v>
      </c>
      <c r="L1271" s="16">
        <v>0</v>
      </c>
      <c r="M1271" s="15">
        <v>3900</v>
      </c>
      <c r="N1271" s="1"/>
      <c r="O1271" s="1"/>
    </row>
    <row r="1272" spans="1:15" ht="20.100000000000001" customHeight="1">
      <c r="A1272" s="27">
        <v>42793</v>
      </c>
      <c r="B1272" s="14" t="s">
        <v>97</v>
      </c>
      <c r="C1272" s="14">
        <v>8000</v>
      </c>
      <c r="D1272" s="14">
        <v>80</v>
      </c>
      <c r="E1272" s="15" t="s">
        <v>17</v>
      </c>
      <c r="F1272" s="15">
        <v>3.8</v>
      </c>
      <c r="G1272" s="15">
        <v>4.3</v>
      </c>
      <c r="H1272" s="15">
        <v>0</v>
      </c>
      <c r="I1272" s="16">
        <v>0</v>
      </c>
      <c r="J1272" s="16">
        <v>4000</v>
      </c>
      <c r="K1272" s="16">
        <v>0</v>
      </c>
      <c r="L1272" s="16">
        <v>0</v>
      </c>
      <c r="M1272" s="15">
        <v>4000</v>
      </c>
      <c r="N1272" s="1"/>
      <c r="O1272" s="1"/>
    </row>
    <row r="1273" spans="1:15" ht="20.100000000000001" customHeight="1">
      <c r="A1273" s="27">
        <v>42793</v>
      </c>
      <c r="B1273" s="14" t="s">
        <v>91</v>
      </c>
      <c r="C1273" s="15">
        <v>2000</v>
      </c>
      <c r="D1273" s="15">
        <v>700</v>
      </c>
      <c r="E1273" s="15" t="s">
        <v>17</v>
      </c>
      <c r="F1273" s="15">
        <v>40</v>
      </c>
      <c r="G1273" s="15">
        <v>42.8</v>
      </c>
      <c r="H1273" s="15">
        <v>0</v>
      </c>
      <c r="I1273" s="15">
        <v>0</v>
      </c>
      <c r="J1273" s="16">
        <v>5599.9999999999945</v>
      </c>
      <c r="K1273" s="16">
        <v>0</v>
      </c>
      <c r="L1273" s="16">
        <v>0</v>
      </c>
      <c r="M1273" s="15">
        <v>5599.9999999999945</v>
      </c>
      <c r="N1273" s="1"/>
      <c r="O1273" s="1"/>
    </row>
    <row r="1274" spans="1:15" ht="20.100000000000001" customHeight="1">
      <c r="A1274" s="27">
        <v>42788</v>
      </c>
      <c r="B1274" s="14" t="s">
        <v>98</v>
      </c>
      <c r="C1274" s="15">
        <v>500</v>
      </c>
      <c r="D1274" s="15">
        <v>980</v>
      </c>
      <c r="E1274" s="15" t="s">
        <v>17</v>
      </c>
      <c r="F1274" s="15">
        <v>3</v>
      </c>
      <c r="G1274" s="15">
        <v>5.3</v>
      </c>
      <c r="H1274" s="15">
        <v>0</v>
      </c>
      <c r="I1274" s="15">
        <v>0</v>
      </c>
      <c r="J1274" s="16">
        <v>2254</v>
      </c>
      <c r="K1274" s="16">
        <v>0</v>
      </c>
      <c r="L1274" s="16">
        <v>0</v>
      </c>
      <c r="M1274" s="15">
        <v>2254</v>
      </c>
      <c r="N1274" s="12"/>
      <c r="O1274" s="12"/>
    </row>
    <row r="1275" spans="1:15" ht="20.100000000000001" customHeight="1">
      <c r="A1275" s="27">
        <v>42786</v>
      </c>
      <c r="B1275" s="14" t="s">
        <v>36</v>
      </c>
      <c r="C1275" s="15">
        <v>700</v>
      </c>
      <c r="D1275" s="15">
        <v>660</v>
      </c>
      <c r="E1275" s="15" t="s">
        <v>17</v>
      </c>
      <c r="F1275" s="15">
        <v>16</v>
      </c>
      <c r="G1275" s="15">
        <v>12</v>
      </c>
      <c r="H1275" s="15">
        <v>0</v>
      </c>
      <c r="I1275" s="15">
        <v>0</v>
      </c>
      <c r="J1275" s="18">
        <v>-2800</v>
      </c>
      <c r="K1275" s="18">
        <v>0</v>
      </c>
      <c r="L1275" s="18">
        <v>0</v>
      </c>
      <c r="M1275" s="19">
        <v>-2800</v>
      </c>
    </row>
    <row r="1276" spans="1:15" ht="20.100000000000001" customHeight="1">
      <c r="A1276" s="27">
        <v>42786</v>
      </c>
      <c r="B1276" s="14" t="s">
        <v>99</v>
      </c>
      <c r="C1276" s="14">
        <v>3000</v>
      </c>
      <c r="D1276" s="14">
        <v>560</v>
      </c>
      <c r="E1276" s="15" t="s">
        <v>17</v>
      </c>
      <c r="F1276" s="15">
        <v>25</v>
      </c>
      <c r="G1276" s="15">
        <v>25</v>
      </c>
      <c r="H1276" s="15">
        <v>0</v>
      </c>
      <c r="I1276" s="16">
        <v>0</v>
      </c>
      <c r="J1276" s="18">
        <v>0</v>
      </c>
      <c r="K1276" s="18">
        <v>0</v>
      </c>
      <c r="L1276" s="18">
        <v>0</v>
      </c>
      <c r="M1276" s="19">
        <v>0</v>
      </c>
    </row>
    <row r="1277" spans="1:15" ht="20.100000000000001" customHeight="1">
      <c r="A1277" s="27">
        <v>42783</v>
      </c>
      <c r="B1277" s="14" t="s">
        <v>72</v>
      </c>
      <c r="C1277" s="14">
        <v>400</v>
      </c>
      <c r="D1277" s="14">
        <v>1450</v>
      </c>
      <c r="E1277" s="15" t="s">
        <v>17</v>
      </c>
      <c r="F1277" s="16">
        <v>30</v>
      </c>
      <c r="G1277" s="16">
        <v>26</v>
      </c>
      <c r="H1277" s="16">
        <v>0</v>
      </c>
      <c r="I1277" s="16">
        <v>0</v>
      </c>
      <c r="J1277" s="18">
        <v>-1600</v>
      </c>
      <c r="K1277" s="18">
        <v>0</v>
      </c>
      <c r="L1277" s="18">
        <v>0</v>
      </c>
      <c r="M1277" s="19">
        <v>-1600</v>
      </c>
    </row>
    <row r="1278" spans="1:15" ht="20.100000000000001" customHeight="1">
      <c r="A1278" s="27">
        <v>42782</v>
      </c>
      <c r="B1278" s="14" t="s">
        <v>48</v>
      </c>
      <c r="C1278" s="15">
        <v>700</v>
      </c>
      <c r="D1278" s="15">
        <v>630</v>
      </c>
      <c r="E1278" s="15" t="s">
        <v>17</v>
      </c>
      <c r="F1278" s="15">
        <v>11</v>
      </c>
      <c r="G1278" s="15">
        <v>13</v>
      </c>
      <c r="H1278" s="15">
        <v>16</v>
      </c>
      <c r="I1278" s="15">
        <v>20</v>
      </c>
      <c r="J1278" s="16">
        <v>1400</v>
      </c>
      <c r="K1278" s="16">
        <v>2100</v>
      </c>
      <c r="L1278" s="16">
        <v>2800</v>
      </c>
      <c r="M1278" s="15">
        <v>6300</v>
      </c>
    </row>
    <row r="1279" spans="1:15" ht="20.100000000000001" customHeight="1">
      <c r="A1279" s="27">
        <v>42782</v>
      </c>
      <c r="B1279" s="14" t="s">
        <v>49</v>
      </c>
      <c r="C1279" s="14">
        <v>1300</v>
      </c>
      <c r="D1279" s="14">
        <v>560</v>
      </c>
      <c r="E1279" s="15" t="s">
        <v>17</v>
      </c>
      <c r="F1279" s="15">
        <v>7</v>
      </c>
      <c r="G1279" s="15">
        <v>7</v>
      </c>
      <c r="H1279" s="15">
        <v>0</v>
      </c>
      <c r="I1279" s="16">
        <v>0</v>
      </c>
      <c r="J1279" s="18">
        <v>0</v>
      </c>
      <c r="K1279" s="18">
        <v>0</v>
      </c>
      <c r="L1279" s="18">
        <v>0</v>
      </c>
      <c r="M1279" s="19">
        <v>0</v>
      </c>
    </row>
    <row r="1280" spans="1:15" ht="20.100000000000001" customHeight="1">
      <c r="A1280" s="27">
        <v>42781</v>
      </c>
      <c r="B1280" s="14" t="s">
        <v>16</v>
      </c>
      <c r="C1280" s="15">
        <v>700</v>
      </c>
      <c r="D1280" s="15">
        <v>640</v>
      </c>
      <c r="E1280" s="15" t="s">
        <v>17</v>
      </c>
      <c r="F1280" s="15">
        <v>9</v>
      </c>
      <c r="G1280" s="15">
        <v>13</v>
      </c>
      <c r="H1280" s="15">
        <v>0</v>
      </c>
      <c r="I1280" s="15">
        <v>0</v>
      </c>
      <c r="J1280" s="16">
        <v>2800</v>
      </c>
      <c r="K1280" s="16">
        <v>0</v>
      </c>
      <c r="L1280" s="16">
        <v>0</v>
      </c>
      <c r="M1280" s="15">
        <v>2800</v>
      </c>
    </row>
    <row r="1281" spans="1:13" ht="20.100000000000001" customHeight="1">
      <c r="A1281" s="27">
        <v>42781</v>
      </c>
      <c r="B1281" s="14" t="s">
        <v>90</v>
      </c>
      <c r="C1281" s="15">
        <v>1100</v>
      </c>
      <c r="D1281" s="15">
        <v>1040</v>
      </c>
      <c r="E1281" s="15" t="s">
        <v>17</v>
      </c>
      <c r="F1281" s="15">
        <v>20</v>
      </c>
      <c r="G1281" s="15">
        <v>23</v>
      </c>
      <c r="H1281" s="15">
        <v>26</v>
      </c>
      <c r="I1281" s="15">
        <v>30</v>
      </c>
      <c r="J1281" s="16">
        <v>3300</v>
      </c>
      <c r="K1281" s="16">
        <v>3300</v>
      </c>
      <c r="L1281" s="16">
        <v>4400</v>
      </c>
      <c r="M1281" s="15">
        <v>11000</v>
      </c>
    </row>
    <row r="1282" spans="1:13" ht="20.100000000000001" customHeight="1">
      <c r="A1282" s="27">
        <v>42780</v>
      </c>
      <c r="B1282" s="14" t="s">
        <v>34</v>
      </c>
      <c r="C1282" s="15">
        <v>1500</v>
      </c>
      <c r="D1282" s="15">
        <v>480</v>
      </c>
      <c r="E1282" s="15" t="s">
        <v>17</v>
      </c>
      <c r="F1282" s="15">
        <v>11</v>
      </c>
      <c r="G1282" s="15">
        <v>13</v>
      </c>
      <c r="H1282" s="15">
        <v>15</v>
      </c>
      <c r="I1282" s="15">
        <v>0</v>
      </c>
      <c r="J1282" s="16">
        <v>3000</v>
      </c>
      <c r="K1282" s="16">
        <v>3000</v>
      </c>
      <c r="L1282" s="16">
        <v>0</v>
      </c>
      <c r="M1282" s="15">
        <v>6000</v>
      </c>
    </row>
    <row r="1283" spans="1:13" ht="20.100000000000001" customHeight="1">
      <c r="A1283" s="27">
        <v>42779</v>
      </c>
      <c r="B1283" s="14" t="s">
        <v>22</v>
      </c>
      <c r="C1283" s="14">
        <v>1300</v>
      </c>
      <c r="D1283" s="14">
        <v>540</v>
      </c>
      <c r="E1283" s="15" t="s">
        <v>17</v>
      </c>
      <c r="F1283" s="15">
        <v>15</v>
      </c>
      <c r="G1283" s="15">
        <v>17</v>
      </c>
      <c r="H1283" s="15">
        <v>20</v>
      </c>
      <c r="I1283" s="16">
        <v>24</v>
      </c>
      <c r="J1283" s="16">
        <v>2600</v>
      </c>
      <c r="K1283" s="16">
        <v>3900</v>
      </c>
      <c r="L1283" s="16">
        <v>5200</v>
      </c>
      <c r="M1283" s="15">
        <v>11700</v>
      </c>
    </row>
    <row r="1284" spans="1:13" ht="20.100000000000001" customHeight="1">
      <c r="A1284" s="27">
        <v>42776</v>
      </c>
      <c r="B1284" s="14" t="s">
        <v>100</v>
      </c>
      <c r="C1284" s="15">
        <v>2000</v>
      </c>
      <c r="D1284" s="15">
        <v>720</v>
      </c>
      <c r="E1284" s="15" t="s">
        <v>17</v>
      </c>
      <c r="F1284" s="15">
        <v>22</v>
      </c>
      <c r="G1284" s="15">
        <v>24</v>
      </c>
      <c r="H1284" s="15">
        <v>26</v>
      </c>
      <c r="I1284" s="15">
        <v>0</v>
      </c>
      <c r="J1284" s="16">
        <v>4000</v>
      </c>
      <c r="K1284" s="16">
        <v>4000</v>
      </c>
      <c r="L1284" s="16">
        <v>0</v>
      </c>
      <c r="M1284" s="15">
        <v>8000</v>
      </c>
    </row>
    <row r="1285" spans="1:13" ht="20.100000000000001" customHeight="1">
      <c r="A1285" s="27">
        <v>42775</v>
      </c>
      <c r="B1285" s="14" t="s">
        <v>101</v>
      </c>
      <c r="C1285" s="14">
        <v>1100</v>
      </c>
      <c r="D1285" s="14">
        <v>600</v>
      </c>
      <c r="E1285" s="15" t="s">
        <v>17</v>
      </c>
      <c r="F1285" s="15">
        <v>13.5</v>
      </c>
      <c r="G1285" s="15">
        <v>15.5</v>
      </c>
      <c r="H1285" s="15">
        <v>17.5</v>
      </c>
      <c r="I1285" s="15">
        <v>21</v>
      </c>
      <c r="J1285" s="16">
        <v>2200</v>
      </c>
      <c r="K1285" s="16">
        <v>2200</v>
      </c>
      <c r="L1285" s="16">
        <v>2100</v>
      </c>
      <c r="M1285" s="15">
        <v>6500</v>
      </c>
    </row>
    <row r="1286" spans="1:13" ht="20.100000000000001" customHeight="1">
      <c r="A1286" s="27">
        <v>42774</v>
      </c>
      <c r="B1286" s="14" t="s">
        <v>73</v>
      </c>
      <c r="C1286" s="14">
        <v>1100</v>
      </c>
      <c r="D1286" s="14">
        <v>900</v>
      </c>
      <c r="E1286" s="15" t="s">
        <v>17</v>
      </c>
      <c r="F1286" s="15">
        <v>36</v>
      </c>
      <c r="G1286" s="15">
        <v>41</v>
      </c>
      <c r="H1286" s="15">
        <v>0</v>
      </c>
      <c r="I1286" s="15">
        <v>0</v>
      </c>
      <c r="J1286" s="16">
        <v>5500</v>
      </c>
      <c r="K1286" s="16">
        <v>0</v>
      </c>
      <c r="L1286" s="16">
        <v>0</v>
      </c>
      <c r="M1286" s="15">
        <v>5500</v>
      </c>
    </row>
    <row r="1287" spans="1:13" ht="20.100000000000001" customHeight="1">
      <c r="A1287" s="27">
        <v>42773</v>
      </c>
      <c r="B1287" s="14" t="s">
        <v>32</v>
      </c>
      <c r="C1287" s="14">
        <v>1500</v>
      </c>
      <c r="D1287" s="14">
        <v>500</v>
      </c>
      <c r="E1287" s="15" t="s">
        <v>17</v>
      </c>
      <c r="F1287" s="16">
        <v>10</v>
      </c>
      <c r="G1287" s="16">
        <v>12</v>
      </c>
      <c r="H1287" s="16">
        <v>14</v>
      </c>
      <c r="I1287" s="16">
        <v>15</v>
      </c>
      <c r="J1287" s="20">
        <v>3000</v>
      </c>
      <c r="K1287" s="16">
        <v>3000</v>
      </c>
      <c r="L1287" s="20">
        <v>1500</v>
      </c>
      <c r="M1287" s="20">
        <v>7500</v>
      </c>
    </row>
    <row r="1288" spans="1:13" ht="20.100000000000001" customHeight="1">
      <c r="A1288" s="27">
        <v>42772</v>
      </c>
      <c r="B1288" s="14" t="s">
        <v>36</v>
      </c>
      <c r="C1288" s="15">
        <v>700</v>
      </c>
      <c r="D1288" s="15">
        <v>680</v>
      </c>
      <c r="E1288" s="15" t="s">
        <v>17</v>
      </c>
      <c r="F1288" s="15">
        <v>30</v>
      </c>
      <c r="G1288" s="15">
        <v>35</v>
      </c>
      <c r="H1288" s="15">
        <v>40</v>
      </c>
      <c r="I1288" s="15">
        <v>0</v>
      </c>
      <c r="J1288" s="16">
        <v>3500</v>
      </c>
      <c r="K1288" s="16">
        <v>3500</v>
      </c>
      <c r="L1288" s="16">
        <v>0</v>
      </c>
      <c r="M1288" s="15">
        <v>7000</v>
      </c>
    </row>
    <row r="1289" spans="1:13" ht="20.100000000000001" customHeight="1">
      <c r="A1289" s="27">
        <v>42769</v>
      </c>
      <c r="B1289" s="14" t="s">
        <v>65</v>
      </c>
      <c r="C1289" s="14">
        <v>250</v>
      </c>
      <c r="D1289" s="14">
        <v>2000</v>
      </c>
      <c r="E1289" s="15" t="s">
        <v>17</v>
      </c>
      <c r="F1289" s="16">
        <v>60</v>
      </c>
      <c r="G1289" s="16">
        <v>70</v>
      </c>
      <c r="H1289" s="16">
        <v>0</v>
      </c>
      <c r="I1289" s="16">
        <v>0</v>
      </c>
      <c r="J1289" s="20">
        <v>2500</v>
      </c>
      <c r="K1289" s="20">
        <v>0</v>
      </c>
      <c r="L1289" s="20">
        <v>0</v>
      </c>
      <c r="M1289" s="20">
        <v>2500</v>
      </c>
    </row>
    <row r="1290" spans="1:13" ht="20.100000000000001" customHeight="1">
      <c r="A1290" s="27">
        <v>42768</v>
      </c>
      <c r="B1290" s="14" t="s">
        <v>69</v>
      </c>
      <c r="C1290" s="14">
        <v>1500</v>
      </c>
      <c r="D1290" s="14">
        <v>480</v>
      </c>
      <c r="E1290" s="15" t="s">
        <v>17</v>
      </c>
      <c r="F1290" s="16">
        <v>13</v>
      </c>
      <c r="G1290" s="16">
        <v>15</v>
      </c>
      <c r="H1290" s="16">
        <v>17</v>
      </c>
      <c r="I1290" s="16">
        <v>0</v>
      </c>
      <c r="J1290" s="20">
        <v>3000</v>
      </c>
      <c r="K1290" s="20">
        <v>3000</v>
      </c>
      <c r="L1290" s="20">
        <v>0</v>
      </c>
      <c r="M1290" s="20">
        <v>6000</v>
      </c>
    </row>
    <row r="1291" spans="1:13" ht="20.100000000000001" customHeight="1">
      <c r="A1291" s="27">
        <v>42767</v>
      </c>
      <c r="B1291" s="14" t="s">
        <v>82</v>
      </c>
      <c r="C1291" s="15">
        <v>5000</v>
      </c>
      <c r="D1291" s="15">
        <v>135</v>
      </c>
      <c r="E1291" s="15" t="s">
        <v>17</v>
      </c>
      <c r="F1291" s="15">
        <v>9.6</v>
      </c>
      <c r="G1291" s="15">
        <v>10</v>
      </c>
      <c r="H1291" s="15">
        <v>10.6</v>
      </c>
      <c r="I1291" s="15">
        <v>13.3</v>
      </c>
      <c r="J1291" s="16">
        <v>2000.0000000000018</v>
      </c>
      <c r="K1291" s="16">
        <v>2999.9999999999982</v>
      </c>
      <c r="L1291" s="16">
        <v>13500.000000000005</v>
      </c>
      <c r="M1291" s="15">
        <v>18500.000000000007</v>
      </c>
    </row>
    <row r="1292" spans="1:13" ht="20.100000000000001" customHeight="1">
      <c r="A1292" s="27">
        <v>42767</v>
      </c>
      <c r="B1292" s="14" t="s">
        <v>102</v>
      </c>
      <c r="C1292" s="15">
        <v>600</v>
      </c>
      <c r="D1292" s="15">
        <v>960</v>
      </c>
      <c r="E1292" s="15" t="s">
        <v>17</v>
      </c>
      <c r="F1292" s="15">
        <v>30</v>
      </c>
      <c r="G1292" s="15">
        <v>31.5</v>
      </c>
      <c r="H1292" s="15">
        <v>33</v>
      </c>
      <c r="I1292" s="15">
        <v>38</v>
      </c>
      <c r="J1292" s="16">
        <v>900</v>
      </c>
      <c r="K1292" s="16">
        <v>900</v>
      </c>
      <c r="L1292" s="16">
        <v>3000</v>
      </c>
      <c r="M1292" s="15">
        <v>4800</v>
      </c>
    </row>
    <row r="1293" spans="1:13" ht="20.100000000000001" customHeight="1">
      <c r="A1293" s="27">
        <v>42767</v>
      </c>
      <c r="B1293" s="14" t="s">
        <v>103</v>
      </c>
      <c r="C1293" s="15">
        <v>150</v>
      </c>
      <c r="D1293" s="15">
        <v>5900</v>
      </c>
      <c r="E1293" s="15" t="s">
        <v>17</v>
      </c>
      <c r="F1293" s="15">
        <v>210</v>
      </c>
      <c r="G1293" s="15">
        <v>218</v>
      </c>
      <c r="H1293" s="15">
        <v>228</v>
      </c>
      <c r="I1293" s="15">
        <v>0</v>
      </c>
      <c r="J1293" s="16">
        <v>1200</v>
      </c>
      <c r="K1293" s="16">
        <v>1500</v>
      </c>
      <c r="L1293" s="16">
        <v>0</v>
      </c>
      <c r="M1293" s="15">
        <v>2700</v>
      </c>
    </row>
    <row r="1294" spans="1:13" ht="20.100000000000001" customHeight="1">
      <c r="A1294" s="27">
        <v>42767</v>
      </c>
      <c r="B1294" s="14" t="s">
        <v>104</v>
      </c>
      <c r="C1294" s="15">
        <v>75</v>
      </c>
      <c r="D1294" s="15">
        <v>8500</v>
      </c>
      <c r="E1294" s="15" t="s">
        <v>17</v>
      </c>
      <c r="F1294" s="15">
        <v>190</v>
      </c>
      <c r="G1294" s="15">
        <v>197</v>
      </c>
      <c r="H1294" s="15">
        <v>204</v>
      </c>
      <c r="I1294" s="15">
        <v>219</v>
      </c>
      <c r="J1294" s="16">
        <v>525</v>
      </c>
      <c r="K1294" s="16">
        <v>525</v>
      </c>
      <c r="L1294" s="16">
        <v>1125</v>
      </c>
      <c r="M1294" s="15">
        <v>2175</v>
      </c>
    </row>
    <row r="1295" spans="1:13" ht="20.100000000000001" customHeight="1">
      <c r="A1295" s="27">
        <v>42767</v>
      </c>
      <c r="B1295" s="14" t="s">
        <v>88</v>
      </c>
      <c r="C1295" s="15">
        <v>500</v>
      </c>
      <c r="D1295" s="15">
        <v>1400</v>
      </c>
      <c r="E1295" s="15" t="s">
        <v>17</v>
      </c>
      <c r="F1295" s="15">
        <v>37</v>
      </c>
      <c r="G1295" s="15">
        <v>39</v>
      </c>
      <c r="H1295" s="15">
        <v>41</v>
      </c>
      <c r="I1295" s="15">
        <v>0</v>
      </c>
      <c r="J1295" s="16">
        <v>1000</v>
      </c>
      <c r="K1295" s="16">
        <v>1000</v>
      </c>
      <c r="L1295" s="16">
        <v>0</v>
      </c>
      <c r="M1295" s="15">
        <v>2000</v>
      </c>
    </row>
    <row r="1296" spans="1:13" ht="20.100000000000001" customHeight="1">
      <c r="A1296" s="27">
        <v>42766</v>
      </c>
      <c r="B1296" s="14" t="s">
        <v>105</v>
      </c>
      <c r="C1296" s="15">
        <v>1100</v>
      </c>
      <c r="D1296" s="15">
        <v>860</v>
      </c>
      <c r="E1296" s="15" t="s">
        <v>17</v>
      </c>
      <c r="F1296" s="15">
        <v>42.2</v>
      </c>
      <c r="G1296" s="15">
        <v>43.5</v>
      </c>
      <c r="H1296" s="15">
        <v>45</v>
      </c>
      <c r="I1296" s="15">
        <v>0</v>
      </c>
      <c r="J1296" s="16">
        <v>1429.9999999999968</v>
      </c>
      <c r="K1296" s="16">
        <v>1650</v>
      </c>
      <c r="L1296" s="16">
        <v>0</v>
      </c>
      <c r="M1296" s="15">
        <v>3079.9999999999968</v>
      </c>
    </row>
    <row r="1297" spans="1:13" ht="20.100000000000001" customHeight="1">
      <c r="A1297" s="27">
        <v>42766</v>
      </c>
      <c r="B1297" s="14" t="s">
        <v>106</v>
      </c>
      <c r="C1297" s="15">
        <v>6000</v>
      </c>
      <c r="D1297" s="15">
        <v>130</v>
      </c>
      <c r="E1297" s="15" t="s">
        <v>17</v>
      </c>
      <c r="F1297" s="15">
        <v>6.2</v>
      </c>
      <c r="G1297" s="15">
        <v>6.6</v>
      </c>
      <c r="H1297" s="15">
        <v>0</v>
      </c>
      <c r="I1297" s="15">
        <v>0</v>
      </c>
      <c r="J1297" s="16">
        <v>2399.9999999999968</v>
      </c>
      <c r="K1297" s="16">
        <v>0</v>
      </c>
      <c r="L1297" s="16">
        <v>0</v>
      </c>
      <c r="M1297" s="15">
        <v>2399.9999999999968</v>
      </c>
    </row>
    <row r="1298" spans="1:13" ht="20.100000000000001" customHeight="1">
      <c r="A1298" s="27">
        <v>42766</v>
      </c>
      <c r="B1298" s="14" t="s">
        <v>107</v>
      </c>
      <c r="C1298" s="15">
        <v>1500</v>
      </c>
      <c r="D1298" s="15">
        <v>540</v>
      </c>
      <c r="E1298" s="15" t="s">
        <v>17</v>
      </c>
      <c r="F1298" s="15">
        <v>22.7</v>
      </c>
      <c r="G1298" s="15">
        <v>23.5</v>
      </c>
      <c r="H1298" s="15">
        <v>0</v>
      </c>
      <c r="I1298" s="15">
        <v>0</v>
      </c>
      <c r="J1298" s="16">
        <v>1200.0000000000011</v>
      </c>
      <c r="K1298" s="16">
        <v>0</v>
      </c>
      <c r="L1298" s="16">
        <v>0</v>
      </c>
      <c r="M1298" s="15">
        <v>1200.0000000000011</v>
      </c>
    </row>
    <row r="1299" spans="1:13" ht="20.100000000000001" customHeight="1">
      <c r="A1299" s="27">
        <v>42766</v>
      </c>
      <c r="B1299" s="14" t="s">
        <v>104</v>
      </c>
      <c r="C1299" s="15">
        <v>75</v>
      </c>
      <c r="D1299" s="15">
        <v>8500</v>
      </c>
      <c r="E1299" s="15" t="s">
        <v>17</v>
      </c>
      <c r="F1299" s="15">
        <v>204</v>
      </c>
      <c r="G1299" s="15">
        <v>211</v>
      </c>
      <c r="H1299" s="15">
        <v>0</v>
      </c>
      <c r="I1299" s="15">
        <v>0</v>
      </c>
      <c r="J1299" s="16">
        <v>525</v>
      </c>
      <c r="K1299" s="16">
        <v>0</v>
      </c>
      <c r="L1299" s="16">
        <v>0</v>
      </c>
      <c r="M1299" s="15">
        <v>525</v>
      </c>
    </row>
    <row r="1300" spans="1:13" ht="20.100000000000001" customHeight="1">
      <c r="A1300" s="27">
        <v>42766</v>
      </c>
      <c r="B1300" s="14" t="s">
        <v>108</v>
      </c>
      <c r="C1300" s="15">
        <v>500</v>
      </c>
      <c r="D1300" s="15">
        <v>900</v>
      </c>
      <c r="E1300" s="15" t="s">
        <v>17</v>
      </c>
      <c r="F1300" s="15">
        <v>36</v>
      </c>
      <c r="G1300" s="15">
        <v>29.95</v>
      </c>
      <c r="H1300" s="15">
        <v>0</v>
      </c>
      <c r="I1300" s="15">
        <v>0</v>
      </c>
      <c r="J1300" s="16">
        <v>-3025.0000000000005</v>
      </c>
      <c r="K1300" s="16">
        <v>0</v>
      </c>
      <c r="L1300" s="16">
        <v>0</v>
      </c>
      <c r="M1300" s="15">
        <v>-3025.0000000000005</v>
      </c>
    </row>
    <row r="1301" spans="1:13" ht="20.100000000000001" customHeight="1">
      <c r="A1301" s="27">
        <v>42765</v>
      </c>
      <c r="B1301" s="14" t="s">
        <v>109</v>
      </c>
      <c r="C1301" s="15">
        <v>750</v>
      </c>
      <c r="D1301" s="15">
        <v>950</v>
      </c>
      <c r="E1301" s="15" t="s">
        <v>17</v>
      </c>
      <c r="F1301" s="15">
        <v>33</v>
      </c>
      <c r="G1301" s="15">
        <v>33.9</v>
      </c>
      <c r="H1301" s="15">
        <v>35</v>
      </c>
      <c r="I1301" s="15">
        <v>42.5</v>
      </c>
      <c r="J1301" s="16">
        <v>674.99999999999898</v>
      </c>
      <c r="K1301" s="16">
        <v>825.00000000000102</v>
      </c>
      <c r="L1301" s="16">
        <v>5625</v>
      </c>
      <c r="M1301" s="15">
        <v>7125</v>
      </c>
    </row>
    <row r="1302" spans="1:13" ht="20.100000000000001" customHeight="1">
      <c r="A1302" s="27">
        <v>42765</v>
      </c>
      <c r="B1302" s="14" t="s">
        <v>110</v>
      </c>
      <c r="C1302" s="15">
        <v>500</v>
      </c>
      <c r="D1302" s="15">
        <v>1000</v>
      </c>
      <c r="E1302" s="15" t="s">
        <v>17</v>
      </c>
      <c r="F1302" s="15">
        <v>67</v>
      </c>
      <c r="G1302" s="15">
        <v>69</v>
      </c>
      <c r="H1302" s="15">
        <v>72.5</v>
      </c>
      <c r="I1302" s="15">
        <v>80</v>
      </c>
      <c r="J1302" s="16">
        <v>1000</v>
      </c>
      <c r="K1302" s="16">
        <v>1750</v>
      </c>
      <c r="L1302" s="16">
        <v>3750</v>
      </c>
      <c r="M1302" s="15">
        <v>6500</v>
      </c>
    </row>
    <row r="1303" spans="1:13" ht="20.100000000000001" customHeight="1">
      <c r="A1303" s="27">
        <v>42765</v>
      </c>
      <c r="B1303" s="14" t="s">
        <v>48</v>
      </c>
      <c r="C1303" s="15">
        <v>700</v>
      </c>
      <c r="D1303" s="15">
        <v>650</v>
      </c>
      <c r="E1303" s="15" t="s">
        <v>17</v>
      </c>
      <c r="F1303" s="15">
        <v>21</v>
      </c>
      <c r="G1303" s="15">
        <v>22.5</v>
      </c>
      <c r="H1303" s="15">
        <v>23.5</v>
      </c>
      <c r="I1303" s="15">
        <v>0</v>
      </c>
      <c r="J1303" s="16">
        <v>1050</v>
      </c>
      <c r="K1303" s="16">
        <v>700</v>
      </c>
      <c r="L1303" s="16">
        <v>0</v>
      </c>
      <c r="M1303" s="15">
        <v>1750</v>
      </c>
    </row>
    <row r="1304" spans="1:13" ht="20.100000000000001" customHeight="1">
      <c r="A1304" s="27">
        <v>42765</v>
      </c>
      <c r="B1304" s="14" t="s">
        <v>104</v>
      </c>
      <c r="C1304" s="15">
        <v>75</v>
      </c>
      <c r="D1304" s="15">
        <v>8500</v>
      </c>
      <c r="E1304" s="15" t="s">
        <v>17</v>
      </c>
      <c r="F1304" s="15">
        <v>232</v>
      </c>
      <c r="G1304" s="15">
        <v>239</v>
      </c>
      <c r="H1304" s="15">
        <v>246</v>
      </c>
      <c r="I1304" s="15">
        <v>0</v>
      </c>
      <c r="J1304" s="16">
        <v>525</v>
      </c>
      <c r="K1304" s="16">
        <v>525</v>
      </c>
      <c r="L1304" s="16">
        <v>0</v>
      </c>
      <c r="M1304" s="15">
        <v>1050</v>
      </c>
    </row>
    <row r="1305" spans="1:13" ht="20.100000000000001" customHeight="1">
      <c r="A1305" s="27">
        <v>42762</v>
      </c>
      <c r="B1305" s="14" t="s">
        <v>111</v>
      </c>
      <c r="C1305" s="15">
        <v>1500</v>
      </c>
      <c r="D1305" s="15">
        <v>380</v>
      </c>
      <c r="E1305" s="15" t="s">
        <v>17</v>
      </c>
      <c r="F1305" s="15">
        <v>20</v>
      </c>
      <c r="G1305" s="15">
        <v>20.8</v>
      </c>
      <c r="H1305" s="15">
        <v>22</v>
      </c>
      <c r="I1305" s="15">
        <v>25</v>
      </c>
      <c r="J1305" s="16">
        <v>1200.0000000000011</v>
      </c>
      <c r="K1305" s="16">
        <v>1799.9999999999989</v>
      </c>
      <c r="L1305" s="16">
        <v>4500</v>
      </c>
      <c r="M1305" s="15">
        <v>7500</v>
      </c>
    </row>
    <row r="1306" spans="1:13" ht="20.100000000000001" customHeight="1">
      <c r="A1306" s="27">
        <v>42762</v>
      </c>
      <c r="B1306" s="14" t="s">
        <v>112</v>
      </c>
      <c r="C1306" s="15">
        <v>1300</v>
      </c>
      <c r="D1306" s="15">
        <v>520</v>
      </c>
      <c r="E1306" s="15" t="s">
        <v>17</v>
      </c>
      <c r="F1306" s="15">
        <v>31</v>
      </c>
      <c r="G1306" s="15">
        <v>31.9</v>
      </c>
      <c r="H1306" s="15">
        <v>33</v>
      </c>
      <c r="I1306" s="15">
        <v>0</v>
      </c>
      <c r="J1306" s="16">
        <v>1169.9999999999982</v>
      </c>
      <c r="K1306" s="16">
        <v>1430.0000000000018</v>
      </c>
      <c r="L1306" s="16">
        <v>0</v>
      </c>
      <c r="M1306" s="15">
        <v>2600</v>
      </c>
    </row>
    <row r="1307" spans="1:13" ht="20.100000000000001" customHeight="1">
      <c r="A1307" s="27">
        <v>42762</v>
      </c>
      <c r="B1307" s="14" t="s">
        <v>113</v>
      </c>
      <c r="C1307" s="15">
        <v>600</v>
      </c>
      <c r="D1307" s="15">
        <v>700</v>
      </c>
      <c r="E1307" s="15" t="s">
        <v>17</v>
      </c>
      <c r="F1307" s="15">
        <v>42.5</v>
      </c>
      <c r="G1307" s="15">
        <v>43.8</v>
      </c>
      <c r="H1307" s="15">
        <v>45.8</v>
      </c>
      <c r="I1307" s="15">
        <v>0</v>
      </c>
      <c r="J1307" s="16">
        <v>779.99999999999829</v>
      </c>
      <c r="K1307" s="16">
        <v>1200</v>
      </c>
      <c r="L1307" s="16">
        <v>0</v>
      </c>
      <c r="M1307" s="15">
        <v>1979.9999999999982</v>
      </c>
    </row>
    <row r="1308" spans="1:13" ht="20.100000000000001" customHeight="1">
      <c r="A1308" s="27">
        <v>42762</v>
      </c>
      <c r="B1308" s="14" t="s">
        <v>104</v>
      </c>
      <c r="C1308" s="15">
        <v>75</v>
      </c>
      <c r="D1308" s="15">
        <v>8500</v>
      </c>
      <c r="E1308" s="15" t="s">
        <v>17</v>
      </c>
      <c r="F1308" s="15">
        <v>252</v>
      </c>
      <c r="G1308" s="15">
        <v>259</v>
      </c>
      <c r="H1308" s="15">
        <v>264.95</v>
      </c>
      <c r="I1308" s="15">
        <v>0</v>
      </c>
      <c r="J1308" s="16">
        <v>525</v>
      </c>
      <c r="K1308" s="16">
        <v>446.24999999999915</v>
      </c>
      <c r="L1308" s="16">
        <v>0</v>
      </c>
      <c r="M1308" s="15">
        <v>971.24999999999909</v>
      </c>
    </row>
    <row r="1309" spans="1:13" ht="20.100000000000001" customHeight="1">
      <c r="A1309" s="27">
        <v>42760</v>
      </c>
      <c r="B1309" s="14" t="s">
        <v>86</v>
      </c>
      <c r="C1309" s="15">
        <v>1200</v>
      </c>
      <c r="D1309" s="15">
        <v>670</v>
      </c>
      <c r="E1309" s="15" t="s">
        <v>17</v>
      </c>
      <c r="F1309" s="15">
        <v>18</v>
      </c>
      <c r="G1309" s="15">
        <v>19</v>
      </c>
      <c r="H1309" s="15">
        <v>20.5</v>
      </c>
      <c r="I1309" s="15">
        <v>38</v>
      </c>
      <c r="J1309" s="16">
        <v>1200</v>
      </c>
      <c r="K1309" s="16">
        <v>1800</v>
      </c>
      <c r="L1309" s="16">
        <v>21000</v>
      </c>
      <c r="M1309" s="15">
        <v>24000</v>
      </c>
    </row>
    <row r="1310" spans="1:13" ht="20.100000000000001" customHeight="1">
      <c r="A1310" s="27">
        <v>42760</v>
      </c>
      <c r="B1310" s="14" t="s">
        <v>114</v>
      </c>
      <c r="C1310" s="15">
        <v>3000</v>
      </c>
      <c r="D1310" s="15">
        <v>190</v>
      </c>
      <c r="E1310" s="15" t="s">
        <v>17</v>
      </c>
      <c r="F1310" s="15">
        <v>7.05</v>
      </c>
      <c r="G1310" s="15">
        <v>7.5</v>
      </c>
      <c r="H1310" s="15">
        <v>8.1999999999999993</v>
      </c>
      <c r="I1310" s="15">
        <v>9.1999999999999993</v>
      </c>
      <c r="J1310" s="16">
        <v>1350.0000000000005</v>
      </c>
      <c r="K1310" s="16">
        <v>2099.9999999999977</v>
      </c>
      <c r="L1310" s="16">
        <v>3000</v>
      </c>
      <c r="M1310" s="15">
        <v>6449.9999999999982</v>
      </c>
    </row>
    <row r="1311" spans="1:13" ht="20.100000000000001" customHeight="1">
      <c r="A1311" s="27">
        <v>42760</v>
      </c>
      <c r="B1311" s="14" t="s">
        <v>115</v>
      </c>
      <c r="C1311" s="15">
        <v>400</v>
      </c>
      <c r="D1311" s="15">
        <v>1500</v>
      </c>
      <c r="E1311" s="15" t="s">
        <v>17</v>
      </c>
      <c r="F1311" s="15">
        <v>12</v>
      </c>
      <c r="G1311" s="15">
        <v>14.5</v>
      </c>
      <c r="H1311" s="15">
        <v>18</v>
      </c>
      <c r="I1311" s="15">
        <v>28</v>
      </c>
      <c r="J1311" s="16">
        <v>1000</v>
      </c>
      <c r="K1311" s="16">
        <v>1400</v>
      </c>
      <c r="L1311" s="16">
        <v>4000</v>
      </c>
      <c r="M1311" s="15">
        <v>6400</v>
      </c>
    </row>
    <row r="1312" spans="1:13" ht="20.100000000000001" customHeight="1">
      <c r="A1312" s="27">
        <v>42760</v>
      </c>
      <c r="B1312" s="14" t="s">
        <v>46</v>
      </c>
      <c r="C1312" s="15">
        <v>1300</v>
      </c>
      <c r="D1312" s="15">
        <v>480</v>
      </c>
      <c r="E1312" s="15" t="s">
        <v>17</v>
      </c>
      <c r="F1312" s="15">
        <v>12.5</v>
      </c>
      <c r="G1312" s="15">
        <v>13.4</v>
      </c>
      <c r="H1312" s="15">
        <v>14.5</v>
      </c>
      <c r="I1312" s="15">
        <v>17.149999999999999</v>
      </c>
      <c r="J1312" s="16">
        <v>1170.0000000000005</v>
      </c>
      <c r="K1312" s="16">
        <v>1429.9999999999995</v>
      </c>
      <c r="L1312" s="16">
        <v>3444.9999999999982</v>
      </c>
      <c r="M1312" s="15">
        <v>6044.9999999999982</v>
      </c>
    </row>
    <row r="1313" spans="1:15" ht="20.100000000000001" customHeight="1">
      <c r="A1313" s="27">
        <v>42760</v>
      </c>
      <c r="B1313" s="14" t="s">
        <v>88</v>
      </c>
      <c r="C1313" s="15">
        <v>500</v>
      </c>
      <c r="D1313" s="15">
        <v>1280</v>
      </c>
      <c r="E1313" s="15" t="s">
        <v>17</v>
      </c>
      <c r="F1313" s="15">
        <v>18</v>
      </c>
      <c r="G1313" s="15">
        <v>20</v>
      </c>
      <c r="H1313" s="15">
        <v>22.5</v>
      </c>
      <c r="I1313" s="15">
        <v>27.35</v>
      </c>
      <c r="J1313" s="16">
        <v>1000</v>
      </c>
      <c r="K1313" s="16">
        <v>1250</v>
      </c>
      <c r="L1313" s="16">
        <v>2425.0000000000009</v>
      </c>
      <c r="M1313" s="15">
        <v>4675.0000000000009</v>
      </c>
    </row>
    <row r="1314" spans="1:15" ht="20.100000000000001" customHeight="1">
      <c r="A1314" s="27">
        <v>42760</v>
      </c>
      <c r="B1314" s="14" t="s">
        <v>104</v>
      </c>
      <c r="C1314" s="15">
        <v>75</v>
      </c>
      <c r="D1314" s="15">
        <v>8300</v>
      </c>
      <c r="E1314" s="15" t="s">
        <v>17</v>
      </c>
      <c r="F1314" s="15">
        <v>215</v>
      </c>
      <c r="G1314" s="15">
        <v>222</v>
      </c>
      <c r="H1314" s="15">
        <v>230</v>
      </c>
      <c r="I1314" s="15">
        <v>246.25</v>
      </c>
      <c r="J1314" s="16">
        <v>525</v>
      </c>
      <c r="K1314" s="16">
        <v>600</v>
      </c>
      <c r="L1314" s="16">
        <v>1218.75</v>
      </c>
      <c r="M1314" s="15">
        <v>2343.75</v>
      </c>
    </row>
    <row r="1315" spans="1:15" ht="20.100000000000001" customHeight="1">
      <c r="A1315" s="27">
        <v>42759</v>
      </c>
      <c r="B1315" s="14" t="s">
        <v>63</v>
      </c>
      <c r="C1315" s="15">
        <v>600</v>
      </c>
      <c r="D1315" s="15">
        <v>1220</v>
      </c>
      <c r="E1315" s="15" t="s">
        <v>17</v>
      </c>
      <c r="F1315" s="15">
        <v>32</v>
      </c>
      <c r="G1315" s="15">
        <v>34</v>
      </c>
      <c r="H1315" s="15">
        <v>37</v>
      </c>
      <c r="I1315" s="15">
        <v>0</v>
      </c>
      <c r="J1315" s="16">
        <v>1200</v>
      </c>
      <c r="K1315" s="16">
        <v>1800</v>
      </c>
      <c r="L1315" s="16">
        <v>0</v>
      </c>
      <c r="M1315" s="15">
        <v>3000</v>
      </c>
    </row>
    <row r="1316" spans="1:15" ht="20.100000000000001" customHeight="1">
      <c r="A1316" s="27">
        <v>42759</v>
      </c>
      <c r="B1316" s="14" t="s">
        <v>103</v>
      </c>
      <c r="C1316" s="15">
        <v>150</v>
      </c>
      <c r="D1316" s="15">
        <v>5700</v>
      </c>
      <c r="E1316" s="15" t="s">
        <v>17</v>
      </c>
      <c r="F1316" s="15">
        <v>56</v>
      </c>
      <c r="G1316" s="15">
        <v>62</v>
      </c>
      <c r="H1316" s="15">
        <v>69</v>
      </c>
      <c r="I1316" s="15">
        <v>75</v>
      </c>
      <c r="J1316" s="16">
        <v>900</v>
      </c>
      <c r="K1316" s="16">
        <v>1050</v>
      </c>
      <c r="L1316" s="16">
        <v>900</v>
      </c>
      <c r="M1316" s="15">
        <v>2850</v>
      </c>
    </row>
    <row r="1317" spans="1:15" ht="20.100000000000001" customHeight="1">
      <c r="A1317" s="27">
        <v>42759</v>
      </c>
      <c r="B1317" s="14" t="s">
        <v>116</v>
      </c>
      <c r="C1317" s="15">
        <v>1500</v>
      </c>
      <c r="D1317" s="15">
        <v>520</v>
      </c>
      <c r="E1317" s="15" t="s">
        <v>17</v>
      </c>
      <c r="F1317" s="15">
        <v>20.5</v>
      </c>
      <c r="G1317" s="15">
        <v>21.3</v>
      </c>
      <c r="H1317" s="15">
        <v>22.3</v>
      </c>
      <c r="I1317" s="15">
        <v>0</v>
      </c>
      <c r="J1317" s="16">
        <v>1200.0000000000011</v>
      </c>
      <c r="K1317" s="16">
        <v>1500</v>
      </c>
      <c r="L1317" s="16">
        <v>0</v>
      </c>
      <c r="M1317" s="15">
        <v>2700.0000000000009</v>
      </c>
    </row>
    <row r="1318" spans="1:15" ht="20.100000000000001" customHeight="1">
      <c r="A1318" s="27">
        <v>42759</v>
      </c>
      <c r="B1318" s="14" t="s">
        <v>104</v>
      </c>
      <c r="C1318" s="15">
        <v>75</v>
      </c>
      <c r="D1318" s="15">
        <v>8200</v>
      </c>
      <c r="E1318" s="15" t="s">
        <v>17</v>
      </c>
      <c r="F1318" s="15">
        <v>253</v>
      </c>
      <c r="G1318" s="15">
        <v>260</v>
      </c>
      <c r="H1318" s="15">
        <v>267</v>
      </c>
      <c r="I1318" s="15">
        <v>280</v>
      </c>
      <c r="J1318" s="16">
        <v>525</v>
      </c>
      <c r="K1318" s="16">
        <v>525</v>
      </c>
      <c r="L1318" s="16">
        <v>975</v>
      </c>
      <c r="M1318" s="15">
        <v>2025</v>
      </c>
    </row>
    <row r="1319" spans="1:15" ht="20.100000000000001" customHeight="1">
      <c r="A1319" s="27">
        <v>42758</v>
      </c>
      <c r="B1319" s="14" t="s">
        <v>117</v>
      </c>
      <c r="C1319" s="15">
        <v>2100</v>
      </c>
      <c r="D1319" s="15">
        <v>500</v>
      </c>
      <c r="E1319" s="15" t="s">
        <v>17</v>
      </c>
      <c r="F1319" s="15">
        <v>5.7</v>
      </c>
      <c r="G1319" s="15">
        <v>6.2</v>
      </c>
      <c r="H1319" s="15">
        <v>7</v>
      </c>
      <c r="I1319" s="15">
        <v>8.5</v>
      </c>
      <c r="J1319" s="16">
        <v>1050</v>
      </c>
      <c r="K1319" s="16">
        <v>1679.9999999999995</v>
      </c>
      <c r="L1319" s="16">
        <v>3150</v>
      </c>
      <c r="M1319" s="15">
        <v>5880</v>
      </c>
    </row>
    <row r="1320" spans="1:15" ht="20.100000000000001" customHeight="1">
      <c r="A1320" s="27">
        <v>42758</v>
      </c>
      <c r="B1320" s="14" t="s">
        <v>118</v>
      </c>
      <c r="C1320" s="15">
        <v>1500</v>
      </c>
      <c r="D1320" s="15">
        <v>460</v>
      </c>
      <c r="E1320" s="15" t="s">
        <v>17</v>
      </c>
      <c r="F1320" s="15">
        <v>14</v>
      </c>
      <c r="G1320" s="15">
        <v>14.75</v>
      </c>
      <c r="H1320" s="15">
        <v>16</v>
      </c>
      <c r="I1320" s="15">
        <v>0</v>
      </c>
      <c r="J1320" s="16">
        <v>1125</v>
      </c>
      <c r="K1320" s="16">
        <v>1875</v>
      </c>
      <c r="L1320" s="16">
        <v>0</v>
      </c>
      <c r="M1320" s="15">
        <v>3000</v>
      </c>
    </row>
    <row r="1321" spans="1:15" ht="20.100000000000001" customHeight="1">
      <c r="A1321" s="27">
        <v>42755</v>
      </c>
      <c r="B1321" s="14" t="s">
        <v>97</v>
      </c>
      <c r="C1321" s="14">
        <v>8000</v>
      </c>
      <c r="D1321" s="14">
        <v>75</v>
      </c>
      <c r="E1321" s="15" t="s">
        <v>17</v>
      </c>
      <c r="F1321" s="15">
        <v>1</v>
      </c>
      <c r="G1321" s="15">
        <v>1.5</v>
      </c>
      <c r="H1321" s="15">
        <v>2</v>
      </c>
      <c r="I1321" s="16">
        <v>0</v>
      </c>
      <c r="J1321" s="16">
        <v>4000</v>
      </c>
      <c r="K1321" s="16">
        <v>4000</v>
      </c>
      <c r="L1321" s="16">
        <v>0</v>
      </c>
      <c r="M1321" s="15">
        <v>8000</v>
      </c>
    </row>
    <row r="1322" spans="1:15" ht="20.100000000000001" customHeight="1">
      <c r="A1322" s="27">
        <v>42753</v>
      </c>
      <c r="B1322" s="14" t="s">
        <v>30</v>
      </c>
      <c r="C1322" s="14">
        <v>200</v>
      </c>
      <c r="D1322" s="14">
        <v>2950</v>
      </c>
      <c r="E1322" s="15" t="s">
        <v>17</v>
      </c>
      <c r="F1322" s="15">
        <v>35</v>
      </c>
      <c r="G1322" s="15">
        <v>42</v>
      </c>
      <c r="H1322" s="15">
        <v>0</v>
      </c>
      <c r="I1322" s="16">
        <v>0</v>
      </c>
      <c r="J1322" s="16">
        <v>1400</v>
      </c>
      <c r="K1322" s="16">
        <v>0</v>
      </c>
      <c r="L1322" s="16">
        <v>0</v>
      </c>
      <c r="M1322" s="15">
        <v>1400</v>
      </c>
    </row>
    <row r="1323" spans="1:15" ht="20.100000000000001" customHeight="1">
      <c r="A1323" s="27">
        <v>42752</v>
      </c>
      <c r="B1323" s="14" t="s">
        <v>75</v>
      </c>
      <c r="C1323" s="14">
        <v>1200</v>
      </c>
      <c r="D1323" s="14">
        <v>720</v>
      </c>
      <c r="E1323" s="15" t="s">
        <v>17</v>
      </c>
      <c r="F1323" s="15">
        <v>20</v>
      </c>
      <c r="G1323" s="15">
        <v>23</v>
      </c>
      <c r="H1323" s="15">
        <v>26</v>
      </c>
      <c r="I1323" s="15">
        <v>0</v>
      </c>
      <c r="J1323" s="16">
        <v>2160</v>
      </c>
      <c r="K1323" s="16">
        <v>3600</v>
      </c>
      <c r="L1323" s="16">
        <v>0</v>
      </c>
      <c r="M1323" s="15">
        <v>5760</v>
      </c>
      <c r="N1323" s="12"/>
      <c r="O1323" s="12"/>
    </row>
    <row r="1324" spans="1:15" ht="20.100000000000001" customHeight="1">
      <c r="A1324" s="27">
        <v>42751</v>
      </c>
      <c r="B1324" s="14" t="s">
        <v>119</v>
      </c>
      <c r="C1324" s="14">
        <v>2500</v>
      </c>
      <c r="D1324" s="15">
        <v>300</v>
      </c>
      <c r="E1324" s="15" t="s">
        <v>17</v>
      </c>
      <c r="F1324" s="15">
        <v>6</v>
      </c>
      <c r="G1324" s="15">
        <v>8</v>
      </c>
      <c r="H1324" s="15">
        <v>0</v>
      </c>
      <c r="I1324" s="15">
        <v>0</v>
      </c>
      <c r="J1324" s="16">
        <v>5000</v>
      </c>
      <c r="K1324" s="16">
        <v>0</v>
      </c>
      <c r="L1324" s="16">
        <v>0</v>
      </c>
      <c r="M1324" s="15">
        <v>5000</v>
      </c>
      <c r="N1324" s="12"/>
      <c r="O1324" s="13"/>
    </row>
    <row r="1325" spans="1:15" ht="20.100000000000001" customHeight="1">
      <c r="A1325" s="27">
        <v>42748</v>
      </c>
      <c r="B1325" s="14" t="s">
        <v>66</v>
      </c>
      <c r="C1325" s="14">
        <v>400</v>
      </c>
      <c r="D1325" s="14">
        <v>2250</v>
      </c>
      <c r="E1325" s="15" t="s">
        <v>17</v>
      </c>
      <c r="F1325" s="15">
        <v>17</v>
      </c>
      <c r="G1325" s="15">
        <v>22</v>
      </c>
      <c r="H1325" s="15">
        <v>30</v>
      </c>
      <c r="I1325" s="15">
        <v>0</v>
      </c>
      <c r="J1325" s="16">
        <v>2000</v>
      </c>
      <c r="K1325" s="16">
        <v>3200</v>
      </c>
      <c r="L1325" s="16">
        <v>0</v>
      </c>
      <c r="M1325" s="15">
        <v>5200</v>
      </c>
      <c r="N1325" s="12"/>
      <c r="O1325" s="12"/>
    </row>
    <row r="1326" spans="1:15" ht="20.100000000000001" customHeight="1">
      <c r="A1326" s="27">
        <v>42747</v>
      </c>
      <c r="B1326" s="14" t="s">
        <v>29</v>
      </c>
      <c r="C1326" s="14">
        <v>1320</v>
      </c>
      <c r="D1326" s="14">
        <v>700</v>
      </c>
      <c r="E1326" s="15" t="s">
        <v>17</v>
      </c>
      <c r="F1326" s="15">
        <v>40</v>
      </c>
      <c r="G1326" s="15">
        <v>45</v>
      </c>
      <c r="H1326" s="15">
        <v>0</v>
      </c>
      <c r="I1326" s="15">
        <v>0</v>
      </c>
      <c r="J1326" s="16">
        <v>3500</v>
      </c>
      <c r="K1326" s="16">
        <v>0</v>
      </c>
      <c r="L1326" s="16">
        <v>0</v>
      </c>
      <c r="M1326" s="15">
        <v>3500</v>
      </c>
      <c r="N1326" s="12"/>
      <c r="O1326" s="12"/>
    </row>
    <row r="1327" spans="1:15" ht="20.100000000000001" customHeight="1">
      <c r="A1327" s="27">
        <v>42746</v>
      </c>
      <c r="B1327" s="14" t="s">
        <v>73</v>
      </c>
      <c r="C1327" s="14">
        <v>1100</v>
      </c>
      <c r="D1327" s="14">
        <v>840</v>
      </c>
      <c r="E1327" s="15" t="s">
        <v>17</v>
      </c>
      <c r="F1327" s="15">
        <v>28</v>
      </c>
      <c r="G1327" s="15">
        <v>31</v>
      </c>
      <c r="H1327" s="15">
        <v>0</v>
      </c>
      <c r="I1327" s="15">
        <v>0</v>
      </c>
      <c r="J1327" s="16">
        <v>3300</v>
      </c>
      <c r="K1327" s="16">
        <v>0</v>
      </c>
      <c r="L1327" s="16">
        <v>0</v>
      </c>
      <c r="M1327" s="15">
        <v>3300</v>
      </c>
      <c r="N1327" s="12"/>
      <c r="O1327" s="12"/>
    </row>
    <row r="1328" spans="1:15" ht="20.100000000000001" customHeight="1">
      <c r="A1328" s="27">
        <v>42745</v>
      </c>
      <c r="B1328" s="14" t="s">
        <v>22</v>
      </c>
      <c r="C1328" s="14">
        <v>1300</v>
      </c>
      <c r="D1328" s="14">
        <v>500</v>
      </c>
      <c r="E1328" s="15" t="s">
        <v>17</v>
      </c>
      <c r="F1328" s="15">
        <v>14</v>
      </c>
      <c r="G1328" s="15">
        <v>16</v>
      </c>
      <c r="H1328" s="15">
        <v>0</v>
      </c>
      <c r="I1328" s="16">
        <v>0</v>
      </c>
      <c r="J1328" s="16">
        <v>2600</v>
      </c>
      <c r="K1328" s="16">
        <v>0</v>
      </c>
      <c r="L1328" s="16">
        <v>0</v>
      </c>
      <c r="M1328" s="15">
        <v>2600</v>
      </c>
      <c r="N1328" s="1"/>
      <c r="O1328" s="1"/>
    </row>
    <row r="1329" spans="1:15" ht="20.100000000000001" customHeight="1">
      <c r="A1329" s="27">
        <v>42744</v>
      </c>
      <c r="B1329" s="14" t="s">
        <v>22</v>
      </c>
      <c r="C1329" s="14">
        <v>1300</v>
      </c>
      <c r="D1329" s="14">
        <v>500</v>
      </c>
      <c r="E1329" s="15" t="s">
        <v>17</v>
      </c>
      <c r="F1329" s="15">
        <v>20</v>
      </c>
      <c r="G1329" s="15">
        <v>18</v>
      </c>
      <c r="H1329" s="15">
        <v>0</v>
      </c>
      <c r="I1329" s="16">
        <v>0</v>
      </c>
      <c r="J1329" s="16">
        <v>-2600</v>
      </c>
      <c r="K1329" s="16">
        <v>0</v>
      </c>
      <c r="L1329" s="16">
        <v>0</v>
      </c>
      <c r="M1329" s="15">
        <v>-2600</v>
      </c>
      <c r="N1329" s="1"/>
      <c r="O1329" s="1"/>
    </row>
    <row r="1330" spans="1:15" ht="20.100000000000001" customHeight="1">
      <c r="A1330" s="27">
        <v>42741</v>
      </c>
      <c r="B1330" s="14" t="s">
        <v>36</v>
      </c>
      <c r="C1330" s="15">
        <v>700</v>
      </c>
      <c r="D1330" s="15">
        <v>680</v>
      </c>
      <c r="E1330" s="15" t="s">
        <v>17</v>
      </c>
      <c r="F1330" s="15">
        <v>25</v>
      </c>
      <c r="G1330" s="15">
        <v>30</v>
      </c>
      <c r="H1330" s="15">
        <v>0</v>
      </c>
      <c r="I1330" s="15">
        <v>0</v>
      </c>
      <c r="J1330" s="16">
        <v>3500</v>
      </c>
      <c r="K1330" s="16">
        <v>0</v>
      </c>
      <c r="L1330" s="16">
        <v>0</v>
      </c>
      <c r="M1330" s="15">
        <v>3500</v>
      </c>
      <c r="N1330" s="1"/>
      <c r="O1330" s="1"/>
    </row>
    <row r="1331" spans="1:15" ht="20.100000000000001" customHeight="1">
      <c r="A1331" s="27">
        <v>42740</v>
      </c>
      <c r="B1331" s="14" t="s">
        <v>49</v>
      </c>
      <c r="C1331" s="14">
        <v>1300</v>
      </c>
      <c r="D1331" s="14">
        <v>480</v>
      </c>
      <c r="E1331" s="15" t="s">
        <v>17</v>
      </c>
      <c r="F1331" s="15">
        <v>23</v>
      </c>
      <c r="G1331" s="15">
        <v>26</v>
      </c>
      <c r="H1331" s="15">
        <v>0</v>
      </c>
      <c r="I1331" s="16">
        <v>0</v>
      </c>
      <c r="J1331" s="16">
        <v>3900</v>
      </c>
      <c r="K1331" s="16">
        <v>0</v>
      </c>
      <c r="L1331" s="16">
        <v>0</v>
      </c>
      <c r="M1331" s="15">
        <v>3900</v>
      </c>
      <c r="N1331" s="1"/>
      <c r="O1331" s="1"/>
    </row>
    <row r="1332" spans="1:15" ht="20.100000000000001" customHeight="1">
      <c r="A1332" s="27">
        <v>42739</v>
      </c>
      <c r="B1332" s="14" t="s">
        <v>120</v>
      </c>
      <c r="C1332" s="15">
        <v>250</v>
      </c>
      <c r="D1332" s="15">
        <v>2700</v>
      </c>
      <c r="E1332" s="15" t="s">
        <v>17</v>
      </c>
      <c r="F1332" s="15">
        <v>42</v>
      </c>
      <c r="G1332" s="15">
        <v>46</v>
      </c>
      <c r="H1332" s="15">
        <v>51</v>
      </c>
      <c r="I1332" s="15">
        <v>59</v>
      </c>
      <c r="J1332" s="16">
        <v>1000</v>
      </c>
      <c r="K1332" s="16">
        <v>1250</v>
      </c>
      <c r="L1332" s="16">
        <v>2000</v>
      </c>
      <c r="M1332" s="15">
        <v>4250</v>
      </c>
      <c r="N1332" s="1"/>
      <c r="O1332" s="1"/>
    </row>
    <row r="1333" spans="1:15" ht="20.100000000000001" customHeight="1">
      <c r="A1333" s="27">
        <v>42738</v>
      </c>
      <c r="B1333" s="14" t="s">
        <v>91</v>
      </c>
      <c r="C1333" s="15">
        <v>2000</v>
      </c>
      <c r="D1333" s="15">
        <v>500</v>
      </c>
      <c r="E1333" s="15" t="s">
        <v>17</v>
      </c>
      <c r="F1333" s="15">
        <v>31</v>
      </c>
      <c r="G1333" s="15">
        <v>31.7</v>
      </c>
      <c r="H1333" s="15">
        <v>32.700000000000003</v>
      </c>
      <c r="I1333" s="15">
        <v>34.5</v>
      </c>
      <c r="J1333" s="16">
        <v>1399.9999999999986</v>
      </c>
      <c r="K1333" s="16">
        <v>2000.000000000007</v>
      </c>
      <c r="L1333" s="16">
        <v>3599.9999999999945</v>
      </c>
      <c r="M1333" s="15">
        <v>7000</v>
      </c>
      <c r="N1333" s="1"/>
      <c r="O1333" s="1"/>
    </row>
    <row r="1334" spans="1:15" ht="20.100000000000001" customHeight="1">
      <c r="A1334" s="27">
        <v>42738</v>
      </c>
      <c r="B1334" s="14" t="s">
        <v>121</v>
      </c>
      <c r="C1334" s="15">
        <v>3000</v>
      </c>
      <c r="D1334" s="15">
        <v>260</v>
      </c>
      <c r="E1334" s="15" t="s">
        <v>17</v>
      </c>
      <c r="F1334" s="15">
        <v>12.6</v>
      </c>
      <c r="G1334" s="15">
        <v>13.1</v>
      </c>
      <c r="H1334" s="15">
        <v>13.7</v>
      </c>
      <c r="I1334" s="15">
        <v>0</v>
      </c>
      <c r="J1334" s="16">
        <v>1500</v>
      </c>
      <c r="K1334" s="16">
        <v>1799.9999999999989</v>
      </c>
      <c r="L1334" s="16">
        <v>0</v>
      </c>
      <c r="M1334" s="15">
        <v>3299.9999999999991</v>
      </c>
      <c r="N1334" s="1"/>
      <c r="O1334" s="1"/>
    </row>
    <row r="1335" spans="1:15" ht="20.100000000000001" customHeight="1">
      <c r="A1335" s="27">
        <v>42738</v>
      </c>
      <c r="B1335" s="14" t="s">
        <v>34</v>
      </c>
      <c r="C1335" s="15">
        <v>1500</v>
      </c>
      <c r="D1335" s="15">
        <v>440</v>
      </c>
      <c r="E1335" s="15" t="s">
        <v>17</v>
      </c>
      <c r="F1335" s="15">
        <v>17.3</v>
      </c>
      <c r="G1335" s="15">
        <v>18.100000000000001</v>
      </c>
      <c r="H1335" s="15">
        <v>19.2</v>
      </c>
      <c r="I1335" s="15">
        <v>0</v>
      </c>
      <c r="J1335" s="16">
        <v>1200.0000000000011</v>
      </c>
      <c r="K1335" s="16">
        <v>1649.9999999999968</v>
      </c>
      <c r="L1335" s="16">
        <v>0</v>
      </c>
      <c r="M1335" s="15">
        <v>2849.9999999999982</v>
      </c>
      <c r="N1335" s="1"/>
      <c r="O1335" s="1"/>
    </row>
    <row r="1336" spans="1:15" ht="20.100000000000001" customHeight="1">
      <c r="A1336" s="27">
        <v>42738</v>
      </c>
      <c r="B1336" s="14" t="s">
        <v>122</v>
      </c>
      <c r="C1336" s="15">
        <v>1300</v>
      </c>
      <c r="D1336" s="15">
        <v>450</v>
      </c>
      <c r="E1336" s="15" t="s">
        <v>17</v>
      </c>
      <c r="F1336" s="15">
        <v>18.7</v>
      </c>
      <c r="G1336" s="15">
        <v>19.600000000000001</v>
      </c>
      <c r="H1336" s="15">
        <v>0</v>
      </c>
      <c r="I1336" s="15">
        <v>0</v>
      </c>
      <c r="J1336" s="16">
        <v>1170.0000000000027</v>
      </c>
      <c r="K1336" s="16">
        <v>0</v>
      </c>
      <c r="L1336" s="16">
        <v>0</v>
      </c>
      <c r="M1336" s="15">
        <v>1170.0000000000027</v>
      </c>
      <c r="N1336" s="1"/>
      <c r="O1336" s="1"/>
    </row>
    <row r="1337" spans="1:15" ht="20.100000000000001" customHeight="1">
      <c r="A1337" s="27">
        <v>42737</v>
      </c>
      <c r="B1337" s="14" t="s">
        <v>123</v>
      </c>
      <c r="C1337" s="15">
        <v>2500</v>
      </c>
      <c r="D1337" s="15">
        <v>245</v>
      </c>
      <c r="E1337" s="15" t="s">
        <v>17</v>
      </c>
      <c r="F1337" s="15">
        <v>11.9</v>
      </c>
      <c r="G1337" s="15">
        <v>12.4</v>
      </c>
      <c r="H1337" s="15">
        <v>12.9</v>
      </c>
      <c r="I1337" s="15">
        <v>0</v>
      </c>
      <c r="J1337" s="16">
        <v>1250</v>
      </c>
      <c r="K1337" s="16">
        <v>1250</v>
      </c>
      <c r="L1337" s="16">
        <v>0</v>
      </c>
      <c r="M1337" s="15">
        <v>2500</v>
      </c>
      <c r="N1337" s="1"/>
      <c r="O1337" s="1"/>
    </row>
    <row r="1338" spans="1:15" ht="20.100000000000001" customHeight="1">
      <c r="A1338" s="27">
        <v>42737</v>
      </c>
      <c r="B1338" s="14" t="s">
        <v>124</v>
      </c>
      <c r="C1338" s="15">
        <v>700</v>
      </c>
      <c r="D1338" s="15">
        <v>620</v>
      </c>
      <c r="E1338" s="15" t="s">
        <v>17</v>
      </c>
      <c r="F1338" s="15">
        <v>30</v>
      </c>
      <c r="G1338" s="15">
        <v>31.5</v>
      </c>
      <c r="H1338" s="15">
        <v>0</v>
      </c>
      <c r="I1338" s="15">
        <v>0</v>
      </c>
      <c r="J1338" s="16">
        <v>1050</v>
      </c>
      <c r="K1338" s="16">
        <v>0</v>
      </c>
      <c r="L1338" s="16">
        <v>0</v>
      </c>
      <c r="M1338" s="15">
        <v>1050</v>
      </c>
      <c r="N1338" s="1"/>
      <c r="O1338" s="1"/>
    </row>
    <row r="1339" spans="1:15" ht="20.100000000000001" customHeight="1">
      <c r="A1339" s="27">
        <v>42734</v>
      </c>
      <c r="B1339" s="14" t="s">
        <v>36</v>
      </c>
      <c r="C1339" s="15">
        <v>700</v>
      </c>
      <c r="D1339" s="15">
        <v>640</v>
      </c>
      <c r="E1339" s="15" t="s">
        <v>17</v>
      </c>
      <c r="F1339" s="15">
        <v>38</v>
      </c>
      <c r="G1339" s="15">
        <v>39.700000000000003</v>
      </c>
      <c r="H1339" s="15">
        <v>42</v>
      </c>
      <c r="I1339" s="15">
        <v>0</v>
      </c>
      <c r="J1339" s="16">
        <v>1190.000000000002</v>
      </c>
      <c r="K1339" s="16">
        <v>1609.999999999998</v>
      </c>
      <c r="L1339" s="16">
        <v>0</v>
      </c>
      <c r="M1339" s="15">
        <v>2800</v>
      </c>
    </row>
    <row r="1340" spans="1:15" ht="20.100000000000001" customHeight="1">
      <c r="A1340" s="27">
        <v>42733</v>
      </c>
      <c r="B1340" s="14" t="s">
        <v>27</v>
      </c>
      <c r="C1340" s="15">
        <v>2000</v>
      </c>
      <c r="D1340" s="15">
        <v>480</v>
      </c>
      <c r="E1340" s="15" t="s">
        <v>17</v>
      </c>
      <c r="F1340" s="15">
        <v>5.6</v>
      </c>
      <c r="G1340" s="15">
        <v>6.1</v>
      </c>
      <c r="H1340" s="15">
        <v>6.8</v>
      </c>
      <c r="I1340" s="15">
        <v>0</v>
      </c>
      <c r="J1340" s="16">
        <v>1000</v>
      </c>
      <c r="K1340" s="16">
        <v>1400.0000000000005</v>
      </c>
      <c r="L1340" s="16">
        <v>0</v>
      </c>
      <c r="M1340" s="15">
        <v>2400.0000000000005</v>
      </c>
    </row>
    <row r="1341" spans="1:15" ht="20.100000000000001" customHeight="1">
      <c r="A1341" s="27">
        <v>42732</v>
      </c>
      <c r="B1341" s="14" t="s">
        <v>36</v>
      </c>
      <c r="C1341" s="15">
        <v>700</v>
      </c>
      <c r="D1341" s="15">
        <v>640</v>
      </c>
      <c r="E1341" s="15" t="s">
        <v>17</v>
      </c>
      <c r="F1341" s="15">
        <v>15</v>
      </c>
      <c r="G1341" s="15">
        <v>16.7</v>
      </c>
      <c r="H1341" s="15">
        <v>19</v>
      </c>
      <c r="I1341" s="15">
        <v>0</v>
      </c>
      <c r="J1341" s="16">
        <v>1189.9999999999995</v>
      </c>
      <c r="K1341" s="16">
        <v>1610.0000000000005</v>
      </c>
      <c r="L1341" s="16">
        <v>0</v>
      </c>
      <c r="M1341" s="15">
        <v>2800</v>
      </c>
    </row>
    <row r="1342" spans="1:15" ht="20.100000000000001" customHeight="1">
      <c r="A1342" s="27">
        <v>42732</v>
      </c>
      <c r="B1342" s="14" t="s">
        <v>47</v>
      </c>
      <c r="C1342" s="15">
        <v>2000</v>
      </c>
      <c r="D1342" s="15">
        <v>400</v>
      </c>
      <c r="E1342" s="15" t="s">
        <v>17</v>
      </c>
      <c r="F1342" s="15">
        <v>11.4</v>
      </c>
      <c r="G1342" s="15">
        <v>12</v>
      </c>
      <c r="H1342" s="15">
        <v>12.8</v>
      </c>
      <c r="I1342" s="15">
        <v>0</v>
      </c>
      <c r="J1342" s="16">
        <v>1199.9999999999993</v>
      </c>
      <c r="K1342" s="16">
        <v>1600.0000000000014</v>
      </c>
      <c r="L1342" s="16">
        <v>0</v>
      </c>
      <c r="M1342" s="15">
        <v>2800.0000000000009</v>
      </c>
    </row>
    <row r="1343" spans="1:15" ht="20.100000000000001" customHeight="1">
      <c r="A1343" s="27">
        <v>42731</v>
      </c>
      <c r="B1343" s="14" t="s">
        <v>125</v>
      </c>
      <c r="C1343" s="15">
        <v>1300</v>
      </c>
      <c r="D1343" s="15">
        <v>460</v>
      </c>
      <c r="E1343" s="15" t="s">
        <v>17</v>
      </c>
      <c r="F1343" s="15">
        <v>21.2</v>
      </c>
      <c r="G1343" s="15">
        <v>22.2</v>
      </c>
      <c r="H1343" s="15">
        <v>0</v>
      </c>
      <c r="I1343" s="15">
        <v>0</v>
      </c>
      <c r="J1343" s="16">
        <v>1300</v>
      </c>
      <c r="K1343" s="16">
        <v>0</v>
      </c>
      <c r="L1343" s="16">
        <v>0</v>
      </c>
      <c r="M1343" s="15">
        <v>1300</v>
      </c>
    </row>
    <row r="1344" spans="1:15" ht="20.100000000000001" customHeight="1">
      <c r="A1344" s="27">
        <v>42730</v>
      </c>
      <c r="B1344" s="14" t="s">
        <v>125</v>
      </c>
      <c r="C1344" s="14">
        <v>620</v>
      </c>
      <c r="D1344" s="14">
        <v>480</v>
      </c>
      <c r="E1344" s="15" t="s">
        <v>17</v>
      </c>
      <c r="F1344" s="15">
        <v>11.5</v>
      </c>
      <c r="G1344" s="15">
        <v>13</v>
      </c>
      <c r="H1344" s="15">
        <v>15</v>
      </c>
      <c r="I1344" s="15">
        <v>18</v>
      </c>
      <c r="J1344" s="16">
        <v>960</v>
      </c>
      <c r="K1344" s="16">
        <v>1440</v>
      </c>
      <c r="L1344" s="16">
        <v>1440</v>
      </c>
      <c r="M1344" s="15">
        <v>3840</v>
      </c>
    </row>
    <row r="1345" spans="1:15" ht="20.100000000000001" customHeight="1">
      <c r="A1345" s="27">
        <v>42727</v>
      </c>
      <c r="B1345" s="14" t="s">
        <v>85</v>
      </c>
      <c r="C1345" s="15">
        <v>700</v>
      </c>
      <c r="D1345" s="15">
        <v>600</v>
      </c>
      <c r="E1345" s="15" t="s">
        <v>17</v>
      </c>
      <c r="F1345" s="15">
        <v>10</v>
      </c>
      <c r="G1345" s="15">
        <v>13</v>
      </c>
      <c r="H1345" s="15">
        <v>0</v>
      </c>
      <c r="I1345" s="15">
        <v>0</v>
      </c>
      <c r="J1345" s="16">
        <v>1800</v>
      </c>
      <c r="K1345" s="16">
        <v>0</v>
      </c>
      <c r="L1345" s="16">
        <v>0</v>
      </c>
      <c r="M1345" s="15">
        <v>1800</v>
      </c>
    </row>
    <row r="1346" spans="1:15" ht="20.100000000000001" customHeight="1">
      <c r="A1346" s="27">
        <v>42724</v>
      </c>
      <c r="B1346" s="14" t="s">
        <v>22</v>
      </c>
      <c r="C1346" s="14">
        <v>1300</v>
      </c>
      <c r="D1346" s="14">
        <v>500</v>
      </c>
      <c r="E1346" s="15" t="s">
        <v>17</v>
      </c>
      <c r="F1346" s="15">
        <v>16</v>
      </c>
      <c r="G1346" s="15">
        <v>18</v>
      </c>
      <c r="H1346" s="15">
        <v>21</v>
      </c>
      <c r="I1346" s="16">
        <v>25</v>
      </c>
      <c r="J1346" s="16">
        <v>1000</v>
      </c>
      <c r="K1346" s="16">
        <v>1500</v>
      </c>
      <c r="L1346" s="16">
        <v>2000</v>
      </c>
      <c r="M1346" s="15">
        <v>4500</v>
      </c>
    </row>
    <row r="1347" spans="1:15" ht="20.100000000000001" customHeight="1">
      <c r="A1347" s="27">
        <v>42724</v>
      </c>
      <c r="B1347" s="14" t="s">
        <v>38</v>
      </c>
      <c r="C1347" s="14">
        <v>1000</v>
      </c>
      <c r="D1347" s="14">
        <v>580</v>
      </c>
      <c r="E1347" s="15" t="s">
        <v>17</v>
      </c>
      <c r="F1347" s="15">
        <v>10</v>
      </c>
      <c r="G1347" s="15">
        <v>12</v>
      </c>
      <c r="H1347" s="15">
        <v>15</v>
      </c>
      <c r="I1347" s="15">
        <v>19</v>
      </c>
      <c r="J1347" s="16">
        <v>1160</v>
      </c>
      <c r="K1347" s="16">
        <v>1740</v>
      </c>
      <c r="L1347" s="16">
        <v>2320</v>
      </c>
      <c r="M1347" s="15">
        <v>5220</v>
      </c>
    </row>
    <row r="1348" spans="1:15" ht="20.100000000000001" customHeight="1">
      <c r="A1348" s="27">
        <v>42723</v>
      </c>
      <c r="B1348" s="14" t="s">
        <v>49</v>
      </c>
      <c r="C1348" s="14">
        <v>1300</v>
      </c>
      <c r="D1348" s="14">
        <v>500</v>
      </c>
      <c r="E1348" s="15" t="s">
        <v>17</v>
      </c>
      <c r="F1348" s="15">
        <v>10</v>
      </c>
      <c r="G1348" s="15">
        <v>12</v>
      </c>
      <c r="H1348" s="15">
        <v>15</v>
      </c>
      <c r="I1348" s="16">
        <v>18</v>
      </c>
      <c r="J1348" s="16">
        <v>1000</v>
      </c>
      <c r="K1348" s="16">
        <v>1500</v>
      </c>
      <c r="L1348" s="16">
        <v>1500</v>
      </c>
      <c r="M1348" s="15">
        <v>2518</v>
      </c>
    </row>
    <row r="1349" spans="1:15" ht="20.100000000000001" customHeight="1">
      <c r="A1349" s="27">
        <v>42720</v>
      </c>
      <c r="B1349" s="14" t="s">
        <v>98</v>
      </c>
      <c r="C1349" s="15">
        <v>500</v>
      </c>
      <c r="D1349" s="15">
        <v>1000</v>
      </c>
      <c r="E1349" s="15" t="s">
        <v>17</v>
      </c>
      <c r="F1349" s="15">
        <v>16</v>
      </c>
      <c r="G1349" s="15">
        <v>12</v>
      </c>
      <c r="H1349" s="15">
        <v>0</v>
      </c>
      <c r="I1349" s="15">
        <v>0</v>
      </c>
      <c r="J1349" s="16">
        <v>-4000</v>
      </c>
      <c r="K1349" s="16">
        <v>0</v>
      </c>
      <c r="L1349" s="16">
        <v>0</v>
      </c>
      <c r="M1349" s="15">
        <v>-4000</v>
      </c>
    </row>
    <row r="1350" spans="1:15" ht="20.100000000000001" customHeight="1">
      <c r="A1350" s="27">
        <v>42719</v>
      </c>
      <c r="B1350" s="14" t="s">
        <v>126</v>
      </c>
      <c r="C1350" s="15">
        <v>700</v>
      </c>
      <c r="D1350" s="15">
        <v>700</v>
      </c>
      <c r="E1350" s="15" t="s">
        <v>17</v>
      </c>
      <c r="F1350" s="15">
        <v>18</v>
      </c>
      <c r="G1350" s="15">
        <v>19.5</v>
      </c>
      <c r="H1350" s="15">
        <v>21</v>
      </c>
      <c r="I1350" s="15">
        <v>38</v>
      </c>
      <c r="J1350" s="16">
        <v>1050</v>
      </c>
      <c r="K1350" s="16">
        <v>1050</v>
      </c>
      <c r="L1350" s="16">
        <v>11900</v>
      </c>
      <c r="M1350" s="15">
        <v>14000</v>
      </c>
    </row>
    <row r="1351" spans="1:15" ht="20.100000000000001" customHeight="1">
      <c r="A1351" s="27">
        <v>42719</v>
      </c>
      <c r="B1351" s="14" t="s">
        <v>127</v>
      </c>
      <c r="C1351" s="15">
        <v>480</v>
      </c>
      <c r="D1351" s="15">
        <v>1500</v>
      </c>
      <c r="E1351" s="15" t="s">
        <v>17</v>
      </c>
      <c r="F1351" s="15">
        <v>16.899999999999999</v>
      </c>
      <c r="G1351" s="15">
        <v>17.7</v>
      </c>
      <c r="H1351" s="15">
        <v>18.7</v>
      </c>
      <c r="I1351" s="15">
        <v>20.2</v>
      </c>
      <c r="J1351" s="16">
        <v>1200.0000000000011</v>
      </c>
      <c r="K1351" s="16">
        <v>1500</v>
      </c>
      <c r="L1351" s="16">
        <v>2250</v>
      </c>
      <c r="M1351" s="15">
        <v>4950.0000000000009</v>
      </c>
    </row>
    <row r="1352" spans="1:15" ht="20.100000000000001" customHeight="1">
      <c r="A1352" s="27">
        <v>42718</v>
      </c>
      <c r="B1352" s="14" t="s">
        <v>47</v>
      </c>
      <c r="C1352" s="15">
        <v>420</v>
      </c>
      <c r="D1352" s="15">
        <v>2000</v>
      </c>
      <c r="E1352" s="15" t="s">
        <v>17</v>
      </c>
      <c r="F1352" s="15">
        <v>11.2</v>
      </c>
      <c r="G1352" s="15">
        <v>11.7</v>
      </c>
      <c r="H1352" s="15">
        <v>0</v>
      </c>
      <c r="I1352" s="15">
        <v>0</v>
      </c>
      <c r="J1352" s="16">
        <v>1000</v>
      </c>
      <c r="K1352" s="16">
        <v>0</v>
      </c>
      <c r="L1352" s="16">
        <v>0</v>
      </c>
      <c r="M1352" s="15">
        <v>1000</v>
      </c>
    </row>
    <row r="1353" spans="1:15" ht="20.100000000000001" customHeight="1">
      <c r="A1353" s="27">
        <v>42718</v>
      </c>
      <c r="B1353" s="14" t="s">
        <v>128</v>
      </c>
      <c r="C1353" s="15">
        <v>5200</v>
      </c>
      <c r="D1353" s="15">
        <v>150</v>
      </c>
      <c r="E1353" s="15" t="s">
        <v>17</v>
      </c>
      <c r="F1353" s="15">
        <v>126</v>
      </c>
      <c r="G1353" s="15">
        <v>132</v>
      </c>
      <c r="H1353" s="15">
        <v>0</v>
      </c>
      <c r="I1353" s="15">
        <v>0</v>
      </c>
      <c r="J1353" s="16">
        <v>900</v>
      </c>
      <c r="K1353" s="16">
        <v>0</v>
      </c>
      <c r="L1353" s="16">
        <v>0</v>
      </c>
      <c r="M1353" s="15">
        <v>900</v>
      </c>
    </row>
    <row r="1354" spans="1:15" ht="20.100000000000001" customHeight="1">
      <c r="A1354" s="27">
        <v>42717</v>
      </c>
      <c r="B1354" s="14" t="s">
        <v>129</v>
      </c>
      <c r="C1354" s="15">
        <v>700</v>
      </c>
      <c r="D1354" s="15">
        <v>600</v>
      </c>
      <c r="E1354" s="15" t="s">
        <v>17</v>
      </c>
      <c r="F1354" s="15">
        <v>23.2</v>
      </c>
      <c r="G1354" s="15">
        <v>25</v>
      </c>
      <c r="H1354" s="15">
        <v>27.5</v>
      </c>
      <c r="I1354" s="15">
        <v>34.5</v>
      </c>
      <c r="J1354" s="16">
        <v>1080.0000000000005</v>
      </c>
      <c r="K1354" s="16">
        <v>1500</v>
      </c>
      <c r="L1354" s="16">
        <v>4200</v>
      </c>
      <c r="M1354" s="15">
        <v>6780</v>
      </c>
    </row>
    <row r="1355" spans="1:15" ht="20.100000000000001" customHeight="1">
      <c r="A1355" s="27">
        <v>42716</v>
      </c>
      <c r="B1355" s="14" t="s">
        <v>46</v>
      </c>
      <c r="C1355" s="15">
        <v>460</v>
      </c>
      <c r="D1355" s="15">
        <v>1300</v>
      </c>
      <c r="E1355" s="15" t="s">
        <v>17</v>
      </c>
      <c r="F1355" s="15">
        <v>16.5</v>
      </c>
      <c r="G1355" s="15">
        <v>17</v>
      </c>
      <c r="H1355" s="15">
        <v>17.5</v>
      </c>
      <c r="I1355" s="15">
        <v>0</v>
      </c>
      <c r="J1355" s="16">
        <v>650</v>
      </c>
      <c r="K1355" s="16">
        <v>650</v>
      </c>
      <c r="L1355" s="16">
        <v>0</v>
      </c>
      <c r="M1355" s="15">
        <v>1300</v>
      </c>
      <c r="N1355" s="12"/>
      <c r="O1355" s="12"/>
    </row>
    <row r="1356" spans="1:15" ht="20.100000000000001" customHeight="1">
      <c r="A1356" s="27">
        <v>42716</v>
      </c>
      <c r="B1356" s="14" t="s">
        <v>92</v>
      </c>
      <c r="C1356" s="15">
        <v>1360</v>
      </c>
      <c r="D1356" s="15">
        <v>500</v>
      </c>
      <c r="E1356" s="15" t="s">
        <v>17</v>
      </c>
      <c r="F1356" s="15">
        <v>32</v>
      </c>
      <c r="G1356" s="15">
        <v>33.75</v>
      </c>
      <c r="H1356" s="15">
        <v>0</v>
      </c>
      <c r="I1356" s="15">
        <v>0</v>
      </c>
      <c r="J1356" s="16">
        <v>875</v>
      </c>
      <c r="K1356" s="16">
        <v>0</v>
      </c>
      <c r="L1356" s="16">
        <v>0</v>
      </c>
      <c r="M1356" s="15">
        <v>875</v>
      </c>
      <c r="N1356" s="12"/>
      <c r="O1356" s="12"/>
    </row>
    <row r="1357" spans="1:15" ht="20.100000000000001" customHeight="1">
      <c r="A1357" s="27">
        <v>42713</v>
      </c>
      <c r="B1357" s="14" t="s">
        <v>91</v>
      </c>
      <c r="C1357" s="17">
        <v>480</v>
      </c>
      <c r="D1357" s="15">
        <v>2000</v>
      </c>
      <c r="E1357" s="15" t="s">
        <v>17</v>
      </c>
      <c r="F1357" s="15">
        <v>32</v>
      </c>
      <c r="G1357" s="15">
        <v>32.6</v>
      </c>
      <c r="H1357" s="15">
        <v>33.5</v>
      </c>
      <c r="I1357" s="15">
        <v>45.7</v>
      </c>
      <c r="J1357" s="16">
        <v>1200.0000000000027</v>
      </c>
      <c r="K1357" s="16">
        <v>1799.9999999999973</v>
      </c>
      <c r="L1357" s="16">
        <v>24400.000000000007</v>
      </c>
      <c r="M1357" s="15">
        <v>27400.000000000007</v>
      </c>
      <c r="N1357" s="12"/>
      <c r="O1357" s="12"/>
    </row>
    <row r="1358" spans="1:15" ht="20.100000000000001" customHeight="1">
      <c r="A1358" s="27">
        <v>42712</v>
      </c>
      <c r="B1358" s="14" t="s">
        <v>84</v>
      </c>
      <c r="C1358" s="17">
        <v>410</v>
      </c>
      <c r="D1358" s="15">
        <v>2000</v>
      </c>
      <c r="E1358" s="15" t="s">
        <v>17</v>
      </c>
      <c r="F1358" s="15">
        <v>21.7</v>
      </c>
      <c r="G1358" s="15">
        <v>22.2</v>
      </c>
      <c r="H1358" s="15">
        <v>23</v>
      </c>
      <c r="I1358" s="15">
        <v>25.45</v>
      </c>
      <c r="J1358" s="16">
        <v>1000</v>
      </c>
      <c r="K1358" s="16">
        <v>1600.0000000000014</v>
      </c>
      <c r="L1358" s="16">
        <v>4899.9999999999982</v>
      </c>
      <c r="M1358" s="15">
        <v>7500</v>
      </c>
      <c r="N1358" s="12"/>
      <c r="O1358" s="12"/>
    </row>
    <row r="1359" spans="1:15" ht="20.100000000000001" customHeight="1">
      <c r="A1359" s="27">
        <v>42711</v>
      </c>
      <c r="B1359" s="14" t="s">
        <v>100</v>
      </c>
      <c r="C1359" s="17">
        <v>480</v>
      </c>
      <c r="D1359" s="15">
        <v>2000</v>
      </c>
      <c r="E1359" s="15" t="s">
        <v>17</v>
      </c>
      <c r="F1359" s="15">
        <v>25</v>
      </c>
      <c r="G1359" s="15">
        <v>25.5</v>
      </c>
      <c r="H1359" s="15">
        <v>26.2</v>
      </c>
      <c r="I1359" s="15">
        <v>27</v>
      </c>
      <c r="J1359" s="16">
        <v>1000</v>
      </c>
      <c r="K1359" s="16">
        <v>1399.9999999999986</v>
      </c>
      <c r="L1359" s="16">
        <v>1600.0000000000014</v>
      </c>
      <c r="M1359" s="15">
        <v>4000</v>
      </c>
      <c r="N1359" s="12"/>
      <c r="O1359" s="12"/>
    </row>
    <row r="1360" spans="1:15" ht="20.100000000000001" customHeight="1">
      <c r="A1360" s="27">
        <v>42711</v>
      </c>
      <c r="B1360" s="14" t="s">
        <v>86</v>
      </c>
      <c r="C1360" s="17">
        <v>620</v>
      </c>
      <c r="D1360" s="15">
        <v>1200</v>
      </c>
      <c r="E1360" s="15" t="s">
        <v>17</v>
      </c>
      <c r="F1360" s="15">
        <v>21.4</v>
      </c>
      <c r="G1360" s="15">
        <v>23.2</v>
      </c>
      <c r="H1360" s="15">
        <v>25.35</v>
      </c>
      <c r="I1360" s="15">
        <v>0</v>
      </c>
      <c r="J1360" s="16">
        <v>2160.0000000000009</v>
      </c>
      <c r="K1360" s="16">
        <v>2580.0000000000027</v>
      </c>
      <c r="L1360" s="16">
        <v>0</v>
      </c>
      <c r="M1360" s="15">
        <v>4740.0000000000036</v>
      </c>
      <c r="N1360" s="12"/>
      <c r="O1360" s="12"/>
    </row>
    <row r="1361" spans="1:15" ht="20.100000000000001" customHeight="1">
      <c r="A1361" s="27">
        <v>42710</v>
      </c>
      <c r="B1361" s="14" t="s">
        <v>119</v>
      </c>
      <c r="C1361" s="14">
        <v>270</v>
      </c>
      <c r="D1361" s="15">
        <v>2500</v>
      </c>
      <c r="E1361" s="15" t="s">
        <v>17</v>
      </c>
      <c r="F1361" s="15">
        <v>13</v>
      </c>
      <c r="G1361" s="15">
        <v>13.5</v>
      </c>
      <c r="H1361" s="15">
        <v>14.2</v>
      </c>
      <c r="I1361" s="15">
        <v>15.2</v>
      </c>
      <c r="J1361" s="16">
        <v>1250</v>
      </c>
      <c r="K1361" s="16">
        <v>1749.9999999999982</v>
      </c>
      <c r="L1361" s="16">
        <v>2500</v>
      </c>
      <c r="M1361" s="15">
        <v>5499.9999999999982</v>
      </c>
      <c r="N1361" s="12"/>
      <c r="O1361" s="13"/>
    </row>
    <row r="1362" spans="1:15" ht="20.100000000000001" customHeight="1">
      <c r="A1362" s="27">
        <v>42706</v>
      </c>
      <c r="B1362" s="14" t="s">
        <v>100</v>
      </c>
      <c r="C1362" s="14">
        <v>460</v>
      </c>
      <c r="D1362" s="14">
        <v>2000</v>
      </c>
      <c r="E1362" s="15" t="s">
        <v>17</v>
      </c>
      <c r="F1362" s="15">
        <v>26</v>
      </c>
      <c r="G1362" s="15">
        <v>26.7</v>
      </c>
      <c r="H1362" s="15">
        <v>28</v>
      </c>
      <c r="I1362" s="15">
        <v>30</v>
      </c>
      <c r="J1362" s="16">
        <v>1399.9999999999986</v>
      </c>
      <c r="K1362" s="16">
        <v>2600.0000000000014</v>
      </c>
      <c r="L1362" s="16">
        <v>4000</v>
      </c>
      <c r="M1362" s="15">
        <v>8000</v>
      </c>
      <c r="N1362" s="12"/>
      <c r="O1362" s="12"/>
    </row>
    <row r="1363" spans="1:15" ht="20.100000000000001" customHeight="1">
      <c r="A1363" s="27">
        <v>42706</v>
      </c>
      <c r="B1363" s="14" t="s">
        <v>130</v>
      </c>
      <c r="C1363" s="14">
        <v>780</v>
      </c>
      <c r="D1363" s="14">
        <v>1100</v>
      </c>
      <c r="E1363" s="15" t="s">
        <v>17</v>
      </c>
      <c r="F1363" s="15">
        <v>38.1</v>
      </c>
      <c r="G1363" s="15">
        <v>39.1</v>
      </c>
      <c r="H1363" s="15">
        <v>40.5</v>
      </c>
      <c r="I1363" s="15">
        <v>43.8</v>
      </c>
      <c r="J1363" s="16">
        <v>1100</v>
      </c>
      <c r="K1363" s="16">
        <v>1539.9999999999984</v>
      </c>
      <c r="L1363" s="16">
        <v>3629.9999999999968</v>
      </c>
      <c r="M1363" s="15">
        <v>6269.9999999999945</v>
      </c>
      <c r="N1363" s="12"/>
      <c r="O1363" s="12"/>
    </row>
    <row r="1364" spans="1:15" ht="20.100000000000001" customHeight="1">
      <c r="A1364" s="27">
        <v>42705</v>
      </c>
      <c r="B1364" s="14" t="s">
        <v>131</v>
      </c>
      <c r="C1364" s="14">
        <v>620</v>
      </c>
      <c r="D1364" s="14">
        <v>1200</v>
      </c>
      <c r="E1364" s="15" t="s">
        <v>17</v>
      </c>
      <c r="F1364" s="15">
        <v>17.7</v>
      </c>
      <c r="G1364" s="15">
        <v>18.5</v>
      </c>
      <c r="H1364" s="15">
        <v>20</v>
      </c>
      <c r="I1364" s="15">
        <v>21.6</v>
      </c>
      <c r="J1364" s="16">
        <v>960.00000000000091</v>
      </c>
      <c r="K1364" s="16">
        <v>1800</v>
      </c>
      <c r="L1364" s="16">
        <v>1920.0000000000018</v>
      </c>
      <c r="M1364" s="15">
        <v>4680.0000000000027</v>
      </c>
      <c r="N1364" s="12"/>
      <c r="O1364" s="12"/>
    </row>
    <row r="1365" spans="1:15" ht="20.100000000000001" customHeight="1">
      <c r="A1365" s="27">
        <v>42705</v>
      </c>
      <c r="B1365" s="14" t="s">
        <v>62</v>
      </c>
      <c r="C1365" s="14">
        <v>1180</v>
      </c>
      <c r="D1365" s="14">
        <v>700</v>
      </c>
      <c r="E1365" s="15" t="s">
        <v>17</v>
      </c>
      <c r="F1365" s="15">
        <v>50</v>
      </c>
      <c r="G1365" s="15">
        <v>51.5</v>
      </c>
      <c r="H1365" s="15">
        <v>53.5</v>
      </c>
      <c r="I1365" s="15">
        <v>55.7</v>
      </c>
      <c r="J1365" s="16">
        <v>1050</v>
      </c>
      <c r="K1365" s="16">
        <v>1400</v>
      </c>
      <c r="L1365" s="16">
        <v>1540.000000000002</v>
      </c>
      <c r="M1365" s="15">
        <v>3990.0000000000018</v>
      </c>
      <c r="N1365" s="12"/>
      <c r="O1365" s="12"/>
    </row>
    <row r="1366" spans="1:15" ht="20.100000000000001" customHeight="1">
      <c r="A1366" s="27">
        <v>42705</v>
      </c>
      <c r="B1366" s="14" t="s">
        <v>38</v>
      </c>
      <c r="C1366" s="14">
        <v>740</v>
      </c>
      <c r="D1366" s="14">
        <v>1000</v>
      </c>
      <c r="E1366" s="15" t="s">
        <v>17</v>
      </c>
      <c r="F1366" s="15">
        <v>36.5</v>
      </c>
      <c r="G1366" s="15">
        <v>37.5</v>
      </c>
      <c r="H1366" s="15">
        <v>0</v>
      </c>
      <c r="I1366" s="15">
        <v>0</v>
      </c>
      <c r="J1366" s="16">
        <v>1000</v>
      </c>
      <c r="K1366" s="16">
        <v>0</v>
      </c>
      <c r="L1366" s="16">
        <v>0</v>
      </c>
      <c r="M1366" s="15">
        <v>1000</v>
      </c>
      <c r="N1366" s="12"/>
      <c r="O1366" s="12"/>
    </row>
    <row r="1367" spans="1:15" ht="20.100000000000001" customHeight="1">
      <c r="A1367" s="27">
        <v>42704</v>
      </c>
      <c r="B1367" s="14" t="s">
        <v>132</v>
      </c>
      <c r="C1367" s="14">
        <v>280</v>
      </c>
      <c r="D1367" s="14">
        <v>2500</v>
      </c>
      <c r="E1367" s="15" t="s">
        <v>17</v>
      </c>
      <c r="F1367" s="15">
        <v>13</v>
      </c>
      <c r="G1367" s="15">
        <v>13.5</v>
      </c>
      <c r="H1367" s="15">
        <v>14</v>
      </c>
      <c r="I1367" s="15">
        <v>0</v>
      </c>
      <c r="J1367" s="16">
        <v>1250</v>
      </c>
      <c r="K1367" s="16">
        <v>1250</v>
      </c>
      <c r="L1367" s="16">
        <v>0</v>
      </c>
      <c r="M1367" s="15">
        <v>2500</v>
      </c>
      <c r="N1367" s="12"/>
      <c r="O1367" s="12"/>
    </row>
    <row r="1368" spans="1:15" ht="20.100000000000001" customHeight="1">
      <c r="A1368" s="27">
        <v>42703</v>
      </c>
      <c r="B1368" s="14" t="s">
        <v>133</v>
      </c>
      <c r="C1368" s="14">
        <v>420</v>
      </c>
      <c r="D1368" s="14">
        <v>1100</v>
      </c>
      <c r="E1368" s="15" t="s">
        <v>17</v>
      </c>
      <c r="F1368" s="15">
        <v>14.5</v>
      </c>
      <c r="G1368" s="15">
        <v>15.5</v>
      </c>
      <c r="H1368" s="15">
        <v>16.25</v>
      </c>
      <c r="I1368" s="15">
        <v>0</v>
      </c>
      <c r="J1368" s="16">
        <v>1100</v>
      </c>
      <c r="K1368" s="16">
        <v>825</v>
      </c>
      <c r="L1368" s="16">
        <v>0</v>
      </c>
      <c r="M1368" s="15">
        <v>1925</v>
      </c>
      <c r="N1368" s="12"/>
      <c r="O1368" s="12"/>
    </row>
    <row r="1369" spans="1:15" ht="20.100000000000001" customHeight="1">
      <c r="A1369" s="27">
        <v>42703</v>
      </c>
      <c r="B1369" s="14" t="s">
        <v>134</v>
      </c>
      <c r="C1369" s="14">
        <v>8300</v>
      </c>
      <c r="D1369" s="14">
        <v>75</v>
      </c>
      <c r="E1369" s="15" t="s">
        <v>17</v>
      </c>
      <c r="F1369" s="15">
        <v>195</v>
      </c>
      <c r="G1369" s="15">
        <v>201</v>
      </c>
      <c r="H1369" s="15">
        <v>207.5</v>
      </c>
      <c r="I1369" s="15">
        <v>0</v>
      </c>
      <c r="J1369" s="16">
        <v>450</v>
      </c>
      <c r="K1369" s="16">
        <v>487.5</v>
      </c>
      <c r="L1369" s="16">
        <v>0</v>
      </c>
      <c r="M1369" s="15">
        <v>937.5</v>
      </c>
      <c r="N1369" s="12"/>
      <c r="O1369" s="12"/>
    </row>
    <row r="1370" spans="1:15" ht="20.100000000000001" customHeight="1">
      <c r="A1370" s="27">
        <v>42703</v>
      </c>
      <c r="B1370" s="14" t="s">
        <v>135</v>
      </c>
      <c r="C1370" s="14">
        <v>340</v>
      </c>
      <c r="D1370" s="14">
        <v>2000</v>
      </c>
      <c r="E1370" s="15" t="s">
        <v>17</v>
      </c>
      <c r="F1370" s="15">
        <v>20</v>
      </c>
      <c r="G1370" s="15">
        <v>20.399999999999999</v>
      </c>
      <c r="H1370" s="15">
        <v>0</v>
      </c>
      <c r="I1370" s="15">
        <v>0</v>
      </c>
      <c r="J1370" s="16">
        <v>799.99999999999716</v>
      </c>
      <c r="K1370" s="16">
        <v>0</v>
      </c>
      <c r="L1370" s="16">
        <v>0</v>
      </c>
      <c r="M1370" s="15">
        <v>799.99999999999716</v>
      </c>
      <c r="N1370" s="12"/>
      <c r="O1370" s="12"/>
    </row>
    <row r="1371" spans="1:15" ht="20.100000000000001" customHeight="1">
      <c r="A1371" s="27">
        <v>42702</v>
      </c>
      <c r="B1371" s="14" t="s">
        <v>136</v>
      </c>
      <c r="C1371" s="14">
        <v>300</v>
      </c>
      <c r="D1371" s="14">
        <v>2500</v>
      </c>
      <c r="E1371" s="15" t="s">
        <v>17</v>
      </c>
      <c r="F1371" s="15">
        <v>13</v>
      </c>
      <c r="G1371" s="15">
        <v>13.5</v>
      </c>
      <c r="H1371" s="15">
        <v>14</v>
      </c>
      <c r="I1371" s="15">
        <v>0</v>
      </c>
      <c r="J1371" s="16">
        <v>1250</v>
      </c>
      <c r="K1371" s="16">
        <v>1250</v>
      </c>
      <c r="L1371" s="16">
        <v>0</v>
      </c>
      <c r="M1371" s="15">
        <v>2500</v>
      </c>
    </row>
    <row r="1372" spans="1:15" ht="20.100000000000001" customHeight="1">
      <c r="A1372" s="27">
        <v>42702</v>
      </c>
      <c r="B1372" s="14" t="s">
        <v>47</v>
      </c>
      <c r="C1372" s="14">
        <v>410</v>
      </c>
      <c r="D1372" s="14">
        <v>2000</v>
      </c>
      <c r="E1372" s="15" t="s">
        <v>17</v>
      </c>
      <c r="F1372" s="15">
        <v>19.350000000000001</v>
      </c>
      <c r="G1372" s="15">
        <v>19.850000000000001</v>
      </c>
      <c r="H1372" s="15">
        <v>20.350000000000001</v>
      </c>
      <c r="I1372" s="15">
        <v>0</v>
      </c>
      <c r="J1372" s="16">
        <v>1000</v>
      </c>
      <c r="K1372" s="16">
        <v>1000</v>
      </c>
      <c r="L1372" s="16">
        <v>0</v>
      </c>
      <c r="M1372" s="15">
        <v>2000</v>
      </c>
    </row>
    <row r="1373" spans="1:15" ht="20.100000000000001" customHeight="1">
      <c r="A1373" s="31">
        <v>42699</v>
      </c>
      <c r="B1373" s="14" t="s">
        <v>31</v>
      </c>
      <c r="C1373" s="14">
        <v>3000</v>
      </c>
      <c r="D1373" s="14">
        <v>260</v>
      </c>
      <c r="E1373" s="15" t="s">
        <v>17</v>
      </c>
      <c r="F1373" s="16">
        <v>13</v>
      </c>
      <c r="G1373" s="16">
        <v>11</v>
      </c>
      <c r="H1373" s="16">
        <v>0</v>
      </c>
      <c r="I1373" s="16">
        <v>0</v>
      </c>
      <c r="J1373" s="18">
        <v>-6000</v>
      </c>
      <c r="K1373" s="18">
        <v>0</v>
      </c>
      <c r="L1373" s="18">
        <v>0</v>
      </c>
      <c r="M1373" s="19">
        <v>-6000</v>
      </c>
    </row>
    <row r="1374" spans="1:15" ht="20.100000000000001" customHeight="1">
      <c r="A1374" s="31">
        <v>42697</v>
      </c>
      <c r="B1374" s="14" t="s">
        <v>137</v>
      </c>
      <c r="C1374" s="14">
        <v>600</v>
      </c>
      <c r="D1374" s="14">
        <v>680</v>
      </c>
      <c r="E1374" s="15" t="s">
        <v>17</v>
      </c>
      <c r="F1374" s="16">
        <v>16</v>
      </c>
      <c r="G1374" s="16">
        <v>12</v>
      </c>
      <c r="H1374" s="16">
        <v>0</v>
      </c>
      <c r="I1374" s="16">
        <v>0</v>
      </c>
      <c r="J1374" s="18">
        <v>-2400</v>
      </c>
      <c r="K1374" s="18">
        <v>0</v>
      </c>
      <c r="L1374" s="18">
        <v>0</v>
      </c>
      <c r="M1374" s="19">
        <v>-2400</v>
      </c>
    </row>
    <row r="1375" spans="1:15" ht="20.100000000000001" customHeight="1">
      <c r="A1375" s="31">
        <v>42696</v>
      </c>
      <c r="B1375" s="14" t="s">
        <v>137</v>
      </c>
      <c r="C1375" s="14">
        <v>600</v>
      </c>
      <c r="D1375" s="14">
        <v>680</v>
      </c>
      <c r="E1375" s="15" t="s">
        <v>17</v>
      </c>
      <c r="F1375" s="16">
        <v>8</v>
      </c>
      <c r="G1375" s="16">
        <v>12</v>
      </c>
      <c r="H1375" s="16">
        <v>0</v>
      </c>
      <c r="I1375" s="16">
        <v>0</v>
      </c>
      <c r="J1375" s="20">
        <v>2400</v>
      </c>
      <c r="K1375" s="20">
        <v>0</v>
      </c>
      <c r="L1375" s="20">
        <v>0</v>
      </c>
      <c r="M1375" s="21">
        <v>2400</v>
      </c>
    </row>
    <row r="1376" spans="1:15" ht="20.100000000000001" customHeight="1">
      <c r="A1376" s="31">
        <v>42695</v>
      </c>
      <c r="B1376" s="14" t="s">
        <v>64</v>
      </c>
      <c r="C1376" s="14">
        <v>1300</v>
      </c>
      <c r="D1376" s="14">
        <v>440</v>
      </c>
      <c r="E1376" s="15" t="s">
        <v>17</v>
      </c>
      <c r="F1376" s="16">
        <v>7</v>
      </c>
      <c r="G1376" s="16">
        <v>9</v>
      </c>
      <c r="H1376" s="16">
        <v>12</v>
      </c>
      <c r="I1376" s="16">
        <v>0</v>
      </c>
      <c r="J1376" s="20">
        <v>2600</v>
      </c>
      <c r="K1376" s="20">
        <v>3900</v>
      </c>
      <c r="L1376" s="20">
        <v>0</v>
      </c>
      <c r="M1376" s="20">
        <v>6500</v>
      </c>
    </row>
    <row r="1377" spans="1:13" ht="20.100000000000001" customHeight="1">
      <c r="A1377" s="31">
        <v>42695</v>
      </c>
      <c r="B1377" s="14" t="s">
        <v>137</v>
      </c>
      <c r="C1377" s="14">
        <v>600</v>
      </c>
      <c r="D1377" s="14">
        <v>720</v>
      </c>
      <c r="E1377" s="15" t="s">
        <v>17</v>
      </c>
      <c r="F1377" s="16">
        <v>9</v>
      </c>
      <c r="G1377" s="16">
        <v>14</v>
      </c>
      <c r="H1377" s="16">
        <v>18</v>
      </c>
      <c r="I1377" s="16">
        <v>24</v>
      </c>
      <c r="J1377" s="20">
        <v>3000</v>
      </c>
      <c r="K1377" s="20">
        <v>2400</v>
      </c>
      <c r="L1377" s="20">
        <v>3600</v>
      </c>
      <c r="M1377" s="21">
        <v>5424</v>
      </c>
    </row>
    <row r="1378" spans="1:13" ht="20.100000000000001" customHeight="1">
      <c r="A1378" s="31">
        <v>42691</v>
      </c>
      <c r="B1378" s="14" t="s">
        <v>60</v>
      </c>
      <c r="C1378" s="14">
        <v>7000</v>
      </c>
      <c r="D1378" s="14">
        <v>80</v>
      </c>
      <c r="E1378" s="15" t="s">
        <v>17</v>
      </c>
      <c r="F1378" s="16">
        <v>2.6</v>
      </c>
      <c r="G1378" s="16">
        <v>2.1</v>
      </c>
      <c r="H1378" s="16">
        <v>0</v>
      </c>
      <c r="I1378" s="16">
        <v>0</v>
      </c>
      <c r="J1378" s="18">
        <v>-3500</v>
      </c>
      <c r="K1378" s="18">
        <v>0</v>
      </c>
      <c r="L1378" s="18">
        <v>0</v>
      </c>
      <c r="M1378" s="18">
        <v>-3500</v>
      </c>
    </row>
    <row r="1379" spans="1:13" ht="20.100000000000001" customHeight="1">
      <c r="A1379" s="31">
        <v>42690</v>
      </c>
      <c r="B1379" s="14" t="s">
        <v>138</v>
      </c>
      <c r="C1379" s="14">
        <v>2500</v>
      </c>
      <c r="D1379" s="14">
        <v>720</v>
      </c>
      <c r="E1379" s="15" t="s">
        <v>17</v>
      </c>
      <c r="F1379" s="16">
        <v>3</v>
      </c>
      <c r="G1379" s="16">
        <v>4</v>
      </c>
      <c r="H1379" s="16">
        <v>5</v>
      </c>
      <c r="I1379" s="16">
        <v>0</v>
      </c>
      <c r="J1379" s="20">
        <v>2500</v>
      </c>
      <c r="K1379" s="20">
        <v>2500</v>
      </c>
      <c r="L1379" s="20">
        <v>0</v>
      </c>
      <c r="M1379" s="21">
        <v>5000</v>
      </c>
    </row>
    <row r="1380" spans="1:13" ht="20.100000000000001" customHeight="1">
      <c r="A1380" s="31">
        <v>42689</v>
      </c>
      <c r="B1380" s="14" t="s">
        <v>25</v>
      </c>
      <c r="C1380" s="14">
        <v>5000</v>
      </c>
      <c r="D1380" s="14">
        <v>115</v>
      </c>
      <c r="E1380" s="14" t="s">
        <v>17</v>
      </c>
      <c r="F1380" s="16">
        <v>4.75</v>
      </c>
      <c r="G1380" s="16">
        <v>5.75</v>
      </c>
      <c r="H1380" s="16">
        <v>0</v>
      </c>
      <c r="I1380" s="16">
        <v>0</v>
      </c>
      <c r="J1380" s="20">
        <v>5000</v>
      </c>
      <c r="K1380" s="20">
        <v>0</v>
      </c>
      <c r="L1380" s="20">
        <v>0</v>
      </c>
      <c r="M1380" s="20">
        <v>5000</v>
      </c>
    </row>
    <row r="1381" spans="1:13" ht="20.100000000000001" customHeight="1">
      <c r="A1381" s="31">
        <v>42685</v>
      </c>
      <c r="B1381" s="14" t="s">
        <v>65</v>
      </c>
      <c r="C1381" s="14">
        <v>250</v>
      </c>
      <c r="D1381" s="14">
        <v>2000</v>
      </c>
      <c r="E1381" s="15" t="s">
        <v>17</v>
      </c>
      <c r="F1381" s="16">
        <v>70</v>
      </c>
      <c r="G1381" s="16">
        <v>80</v>
      </c>
      <c r="H1381" s="16">
        <v>0</v>
      </c>
      <c r="I1381" s="16">
        <v>0</v>
      </c>
      <c r="J1381" s="20">
        <v>2500</v>
      </c>
      <c r="K1381" s="20">
        <v>0</v>
      </c>
      <c r="L1381" s="20">
        <v>0</v>
      </c>
      <c r="M1381" s="20">
        <v>2500</v>
      </c>
    </row>
    <row r="1382" spans="1:13" ht="20.100000000000001" customHeight="1">
      <c r="A1382" s="31">
        <v>42684</v>
      </c>
      <c r="B1382" s="14" t="s">
        <v>60</v>
      </c>
      <c r="C1382" s="14">
        <v>7000</v>
      </c>
      <c r="D1382" s="14">
        <v>90</v>
      </c>
      <c r="E1382" s="15" t="s">
        <v>17</v>
      </c>
      <c r="F1382" s="16">
        <v>2</v>
      </c>
      <c r="G1382" s="16">
        <v>3</v>
      </c>
      <c r="H1382" s="16">
        <v>0</v>
      </c>
      <c r="I1382" s="16">
        <v>0</v>
      </c>
      <c r="J1382" s="20">
        <v>7000</v>
      </c>
      <c r="K1382" s="20">
        <v>0</v>
      </c>
      <c r="L1382" s="20">
        <v>0</v>
      </c>
      <c r="M1382" s="20">
        <v>7000</v>
      </c>
    </row>
    <row r="1383" spans="1:13" ht="20.100000000000001" customHeight="1">
      <c r="A1383" s="32">
        <v>42684</v>
      </c>
      <c r="B1383" s="14" t="s">
        <v>51</v>
      </c>
      <c r="C1383" s="14">
        <v>1500</v>
      </c>
      <c r="D1383" s="14">
        <v>540</v>
      </c>
      <c r="E1383" s="15" t="s">
        <v>17</v>
      </c>
      <c r="F1383" s="16">
        <v>22</v>
      </c>
      <c r="G1383" s="16">
        <v>24</v>
      </c>
      <c r="H1383" s="16">
        <v>0</v>
      </c>
      <c r="I1383" s="16">
        <v>0</v>
      </c>
      <c r="J1383" s="20">
        <v>3000</v>
      </c>
      <c r="K1383" s="20">
        <v>0</v>
      </c>
      <c r="L1383" s="20">
        <v>0</v>
      </c>
      <c r="M1383" s="20">
        <v>3000</v>
      </c>
    </row>
    <row r="1384" spans="1:13" ht="20.100000000000001" customHeight="1">
      <c r="A1384" s="31">
        <v>42683</v>
      </c>
      <c r="B1384" s="14" t="s">
        <v>44</v>
      </c>
      <c r="C1384" s="14">
        <v>7000</v>
      </c>
      <c r="D1384" s="14">
        <v>90</v>
      </c>
      <c r="E1384" s="15" t="s">
        <v>17</v>
      </c>
      <c r="F1384" s="16">
        <v>3</v>
      </c>
      <c r="G1384" s="16">
        <v>4</v>
      </c>
      <c r="H1384" s="16">
        <v>0</v>
      </c>
      <c r="I1384" s="16">
        <v>0</v>
      </c>
      <c r="J1384" s="20">
        <v>7000</v>
      </c>
      <c r="K1384" s="20">
        <v>0</v>
      </c>
      <c r="L1384" s="20">
        <v>0</v>
      </c>
      <c r="M1384" s="20">
        <v>7000</v>
      </c>
    </row>
    <row r="1385" spans="1:13" ht="20.100000000000001" customHeight="1">
      <c r="A1385" s="31">
        <v>42682</v>
      </c>
      <c r="B1385" s="14" t="s">
        <v>89</v>
      </c>
      <c r="C1385" s="22">
        <v>600</v>
      </c>
      <c r="D1385" s="22">
        <v>640</v>
      </c>
      <c r="E1385" s="14" t="s">
        <v>17</v>
      </c>
      <c r="F1385" s="21">
        <v>25</v>
      </c>
      <c r="G1385" s="21">
        <v>30</v>
      </c>
      <c r="H1385" s="21">
        <v>0</v>
      </c>
      <c r="I1385" s="21">
        <v>0</v>
      </c>
      <c r="J1385" s="20">
        <v>3000</v>
      </c>
      <c r="K1385" s="20">
        <v>0</v>
      </c>
      <c r="L1385" s="20">
        <v>0</v>
      </c>
      <c r="M1385" s="20">
        <v>3000</v>
      </c>
    </row>
    <row r="1386" spans="1:13" ht="20.100000000000001" customHeight="1">
      <c r="A1386" s="31">
        <v>42681</v>
      </c>
      <c r="B1386" s="14" t="s">
        <v>139</v>
      </c>
      <c r="C1386" s="14">
        <v>300</v>
      </c>
      <c r="D1386" s="14">
        <v>1500</v>
      </c>
      <c r="E1386" s="15" t="s">
        <v>17</v>
      </c>
      <c r="F1386" s="16">
        <v>40</v>
      </c>
      <c r="G1386" s="16">
        <v>50</v>
      </c>
      <c r="H1386" s="16">
        <v>0</v>
      </c>
      <c r="I1386" s="16">
        <v>0</v>
      </c>
      <c r="J1386" s="20">
        <v>3000</v>
      </c>
      <c r="K1386" s="20">
        <v>0</v>
      </c>
      <c r="L1386" s="16">
        <v>0</v>
      </c>
      <c r="M1386" s="15">
        <v>3000</v>
      </c>
    </row>
    <row r="1387" spans="1:13" ht="20.100000000000001" customHeight="1">
      <c r="A1387" s="31">
        <v>42678</v>
      </c>
      <c r="B1387" s="14" t="s">
        <v>24</v>
      </c>
      <c r="C1387" s="14">
        <v>3000</v>
      </c>
      <c r="D1387" s="14">
        <v>240</v>
      </c>
      <c r="E1387" s="15" t="s">
        <v>17</v>
      </c>
      <c r="F1387" s="16">
        <v>7</v>
      </c>
      <c r="G1387" s="16">
        <v>8</v>
      </c>
      <c r="H1387" s="16">
        <v>9</v>
      </c>
      <c r="I1387" s="16">
        <v>0</v>
      </c>
      <c r="J1387" s="20">
        <v>3000</v>
      </c>
      <c r="K1387" s="20">
        <v>3000</v>
      </c>
      <c r="L1387" s="16">
        <v>0</v>
      </c>
      <c r="M1387" s="15">
        <v>6000</v>
      </c>
    </row>
    <row r="1388" spans="1:13" ht="20.100000000000001" customHeight="1">
      <c r="A1388" s="31">
        <v>42678</v>
      </c>
      <c r="B1388" s="14" t="s">
        <v>60</v>
      </c>
      <c r="C1388" s="14">
        <v>7000</v>
      </c>
      <c r="D1388" s="14">
        <v>90</v>
      </c>
      <c r="E1388" s="15" t="s">
        <v>17</v>
      </c>
      <c r="F1388" s="16">
        <v>3</v>
      </c>
      <c r="G1388" s="16">
        <v>3.95</v>
      </c>
      <c r="H1388" s="16">
        <v>0</v>
      </c>
      <c r="I1388" s="16">
        <v>0</v>
      </c>
      <c r="J1388" s="20">
        <v>6650.0000000000009</v>
      </c>
      <c r="K1388" s="20">
        <v>0</v>
      </c>
      <c r="L1388" s="20">
        <v>0</v>
      </c>
      <c r="M1388" s="20">
        <v>6650.0000000000009</v>
      </c>
    </row>
    <row r="1389" spans="1:13" ht="20.100000000000001" customHeight="1">
      <c r="A1389" s="31">
        <v>42678</v>
      </c>
      <c r="B1389" s="14" t="s">
        <v>65</v>
      </c>
      <c r="C1389" s="14">
        <v>250</v>
      </c>
      <c r="D1389" s="14">
        <v>2100</v>
      </c>
      <c r="E1389" s="15" t="s">
        <v>17</v>
      </c>
      <c r="F1389" s="16">
        <v>60</v>
      </c>
      <c r="G1389" s="16">
        <v>70</v>
      </c>
      <c r="H1389" s="16">
        <v>80</v>
      </c>
      <c r="I1389" s="16">
        <v>90</v>
      </c>
      <c r="J1389" s="20">
        <v>2500</v>
      </c>
      <c r="K1389" s="20">
        <v>2500</v>
      </c>
      <c r="L1389" s="20">
        <v>2500</v>
      </c>
      <c r="M1389" s="20">
        <v>7500</v>
      </c>
    </row>
    <row r="1390" spans="1:13" ht="20.100000000000001" customHeight="1">
      <c r="A1390" s="31">
        <v>42677</v>
      </c>
      <c r="B1390" s="14" t="s">
        <v>60</v>
      </c>
      <c r="C1390" s="14">
        <v>7000</v>
      </c>
      <c r="D1390" s="14">
        <v>90</v>
      </c>
      <c r="E1390" s="15" t="s">
        <v>17</v>
      </c>
      <c r="F1390" s="16">
        <v>3.4</v>
      </c>
      <c r="G1390" s="16">
        <v>4.4000000000000004</v>
      </c>
      <c r="H1390" s="16">
        <v>0</v>
      </c>
      <c r="I1390" s="16">
        <v>0</v>
      </c>
      <c r="J1390" s="20">
        <v>7000.0000000000027</v>
      </c>
      <c r="K1390" s="20">
        <v>0</v>
      </c>
      <c r="L1390" s="20">
        <v>0</v>
      </c>
      <c r="M1390" s="20">
        <v>7000.0000000000027</v>
      </c>
    </row>
    <row r="1391" spans="1:13" ht="20.100000000000001" customHeight="1">
      <c r="A1391" s="31">
        <v>42676</v>
      </c>
      <c r="B1391" s="14" t="s">
        <v>65</v>
      </c>
      <c r="C1391" s="14">
        <v>250</v>
      </c>
      <c r="D1391" s="14">
        <v>2200</v>
      </c>
      <c r="E1391" s="15" t="s">
        <v>17</v>
      </c>
      <c r="F1391" s="16">
        <v>51</v>
      </c>
      <c r="G1391" s="16">
        <v>61</v>
      </c>
      <c r="H1391" s="16">
        <v>0</v>
      </c>
      <c r="I1391" s="16">
        <v>0</v>
      </c>
      <c r="J1391" s="20">
        <v>2500</v>
      </c>
      <c r="K1391" s="20">
        <v>0</v>
      </c>
      <c r="L1391" s="20">
        <v>0</v>
      </c>
      <c r="M1391" s="20">
        <v>2500</v>
      </c>
    </row>
    <row r="1392" spans="1:13" ht="20.100000000000001" customHeight="1">
      <c r="A1392" s="31">
        <v>42675</v>
      </c>
      <c r="B1392" s="14" t="s">
        <v>60</v>
      </c>
      <c r="C1392" s="14">
        <v>7000</v>
      </c>
      <c r="D1392" s="14">
        <v>90</v>
      </c>
      <c r="E1392" s="15" t="s">
        <v>17</v>
      </c>
      <c r="F1392" s="16">
        <v>3</v>
      </c>
      <c r="G1392" s="16">
        <v>3.5</v>
      </c>
      <c r="H1392" s="16">
        <v>0</v>
      </c>
      <c r="I1392" s="16">
        <v>0</v>
      </c>
      <c r="J1392" s="20">
        <v>3500</v>
      </c>
      <c r="K1392" s="20">
        <v>0</v>
      </c>
      <c r="L1392" s="20">
        <v>0</v>
      </c>
      <c r="M1392" s="20">
        <v>3500</v>
      </c>
    </row>
    <row r="1393" spans="1:13" ht="20.100000000000001" customHeight="1">
      <c r="A1393" s="31">
        <v>42675</v>
      </c>
      <c r="B1393" s="14" t="s">
        <v>126</v>
      </c>
      <c r="C1393" s="22">
        <v>700</v>
      </c>
      <c r="D1393" s="22">
        <v>820</v>
      </c>
      <c r="E1393" s="14" t="s">
        <v>17</v>
      </c>
      <c r="F1393" s="21">
        <v>28</v>
      </c>
      <c r="G1393" s="21">
        <v>33</v>
      </c>
      <c r="H1393" s="21">
        <v>0</v>
      </c>
      <c r="I1393" s="21">
        <v>0</v>
      </c>
      <c r="J1393" s="20">
        <v>3500</v>
      </c>
      <c r="K1393" s="20">
        <v>0</v>
      </c>
      <c r="L1393" s="20">
        <v>0</v>
      </c>
      <c r="M1393" s="20">
        <v>3500</v>
      </c>
    </row>
    <row r="1394" spans="1:13" ht="20.100000000000001" customHeight="1">
      <c r="A1394" s="31">
        <v>42671</v>
      </c>
      <c r="B1394" s="14" t="s">
        <v>44</v>
      </c>
      <c r="C1394" s="14">
        <v>7000</v>
      </c>
      <c r="D1394" s="14">
        <v>85</v>
      </c>
      <c r="E1394" s="15" t="s">
        <v>17</v>
      </c>
      <c r="F1394" s="16">
        <v>4</v>
      </c>
      <c r="G1394" s="16">
        <v>5</v>
      </c>
      <c r="H1394" s="16">
        <v>6</v>
      </c>
      <c r="I1394" s="16">
        <v>7</v>
      </c>
      <c r="J1394" s="20">
        <v>7000</v>
      </c>
      <c r="K1394" s="20">
        <v>7000</v>
      </c>
      <c r="L1394" s="20">
        <v>7000</v>
      </c>
      <c r="M1394" s="20">
        <v>21000</v>
      </c>
    </row>
    <row r="1395" spans="1:13" ht="20.100000000000001" customHeight="1">
      <c r="A1395" s="31">
        <v>42670</v>
      </c>
      <c r="B1395" s="14" t="s">
        <v>79</v>
      </c>
      <c r="C1395" s="14">
        <v>1500</v>
      </c>
      <c r="D1395" s="14">
        <v>520</v>
      </c>
      <c r="E1395" s="15" t="s">
        <v>17</v>
      </c>
      <c r="F1395" s="16">
        <v>4.5</v>
      </c>
      <c r="G1395" s="16">
        <v>5.5</v>
      </c>
      <c r="H1395" s="16">
        <v>7</v>
      </c>
      <c r="I1395" s="16">
        <v>8.3000000000000007</v>
      </c>
      <c r="J1395" s="20">
        <v>1500</v>
      </c>
      <c r="K1395" s="20">
        <v>2250</v>
      </c>
      <c r="L1395" s="20">
        <v>1950.0000000000011</v>
      </c>
      <c r="M1395" s="20">
        <v>5700.0000000000009</v>
      </c>
    </row>
    <row r="1396" spans="1:13" ht="20.100000000000001" customHeight="1">
      <c r="A1396" s="31">
        <v>42662</v>
      </c>
      <c r="B1396" s="14" t="s">
        <v>65</v>
      </c>
      <c r="C1396" s="14">
        <v>250</v>
      </c>
      <c r="D1396" s="14">
        <v>2400</v>
      </c>
      <c r="E1396" s="15" t="s">
        <v>17</v>
      </c>
      <c r="F1396" s="16">
        <v>26</v>
      </c>
      <c r="G1396" s="16">
        <v>16</v>
      </c>
      <c r="H1396" s="16">
        <v>0</v>
      </c>
      <c r="I1396" s="16">
        <v>0</v>
      </c>
      <c r="J1396" s="18">
        <v>-2500</v>
      </c>
      <c r="K1396" s="23">
        <v>0</v>
      </c>
      <c r="L1396" s="18">
        <v>0</v>
      </c>
      <c r="M1396" s="19">
        <v>-2500</v>
      </c>
    </row>
    <row r="1397" spans="1:13" ht="20.100000000000001" customHeight="1">
      <c r="A1397" s="31">
        <v>42661</v>
      </c>
      <c r="B1397" s="14" t="s">
        <v>140</v>
      </c>
      <c r="C1397" s="14">
        <v>250</v>
      </c>
      <c r="D1397" s="14">
        <v>1260</v>
      </c>
      <c r="E1397" s="15" t="s">
        <v>17</v>
      </c>
      <c r="F1397" s="16">
        <v>29</v>
      </c>
      <c r="G1397" s="16">
        <v>34</v>
      </c>
      <c r="H1397" s="16">
        <v>0</v>
      </c>
      <c r="I1397" s="16">
        <v>0</v>
      </c>
      <c r="J1397" s="20">
        <v>1250</v>
      </c>
      <c r="K1397" s="16">
        <v>0</v>
      </c>
      <c r="L1397" s="16">
        <v>0</v>
      </c>
      <c r="M1397" s="15">
        <v>1250</v>
      </c>
    </row>
    <row r="1398" spans="1:13" ht="20.100000000000001" customHeight="1">
      <c r="A1398" s="31">
        <v>42661</v>
      </c>
      <c r="B1398" s="14" t="s">
        <v>50</v>
      </c>
      <c r="C1398" s="14">
        <v>7000</v>
      </c>
      <c r="D1398" s="14">
        <v>137.5</v>
      </c>
      <c r="E1398" s="15" t="s">
        <v>17</v>
      </c>
      <c r="F1398" s="16">
        <v>3</v>
      </c>
      <c r="G1398" s="16">
        <v>3.8</v>
      </c>
      <c r="H1398" s="16">
        <v>0</v>
      </c>
      <c r="I1398" s="16">
        <v>0</v>
      </c>
      <c r="J1398" s="20">
        <v>5599.9999999999991</v>
      </c>
      <c r="K1398" s="16">
        <v>0</v>
      </c>
      <c r="L1398" s="16">
        <v>0</v>
      </c>
      <c r="M1398" s="15">
        <v>5599.9999999999991</v>
      </c>
    </row>
    <row r="1399" spans="1:13" ht="20.100000000000001" customHeight="1">
      <c r="A1399" s="31">
        <v>42660</v>
      </c>
      <c r="B1399" s="14" t="s">
        <v>137</v>
      </c>
      <c r="C1399" s="14">
        <v>800</v>
      </c>
      <c r="D1399" s="14">
        <v>860</v>
      </c>
      <c r="E1399" s="15" t="s">
        <v>17</v>
      </c>
      <c r="F1399" s="16">
        <v>19</v>
      </c>
      <c r="G1399" s="16">
        <v>24</v>
      </c>
      <c r="H1399" s="16">
        <v>0</v>
      </c>
      <c r="I1399" s="16">
        <v>0</v>
      </c>
      <c r="J1399" s="20">
        <v>4000</v>
      </c>
      <c r="K1399" s="24">
        <v>0</v>
      </c>
      <c r="L1399" s="16">
        <v>0</v>
      </c>
      <c r="M1399" s="21">
        <v>4000</v>
      </c>
    </row>
    <row r="1400" spans="1:13" ht="20.100000000000001" customHeight="1">
      <c r="A1400" s="31">
        <v>42660</v>
      </c>
      <c r="B1400" s="14" t="s">
        <v>141</v>
      </c>
      <c r="C1400" s="14">
        <v>1400</v>
      </c>
      <c r="D1400" s="14">
        <v>660</v>
      </c>
      <c r="E1400" s="15" t="s">
        <v>17</v>
      </c>
      <c r="F1400" s="16">
        <v>21</v>
      </c>
      <c r="G1400" s="16">
        <v>18</v>
      </c>
      <c r="H1400" s="16">
        <v>0</v>
      </c>
      <c r="I1400" s="25">
        <v>0</v>
      </c>
      <c r="J1400" s="18">
        <v>-4200</v>
      </c>
      <c r="K1400" s="23">
        <v>0</v>
      </c>
      <c r="L1400" s="18">
        <v>0</v>
      </c>
      <c r="M1400" s="18">
        <v>-4200</v>
      </c>
    </row>
    <row r="1401" spans="1:13" ht="20.100000000000001" customHeight="1">
      <c r="A1401" s="31">
        <v>42656</v>
      </c>
      <c r="B1401" s="14" t="s">
        <v>55</v>
      </c>
      <c r="C1401" s="14">
        <v>1000</v>
      </c>
      <c r="D1401" s="14">
        <v>440</v>
      </c>
      <c r="E1401" s="15" t="s">
        <v>17</v>
      </c>
      <c r="F1401" s="16">
        <v>7</v>
      </c>
      <c r="G1401" s="16">
        <v>9</v>
      </c>
      <c r="H1401" s="16">
        <v>10</v>
      </c>
      <c r="I1401" s="16">
        <v>0</v>
      </c>
      <c r="J1401" s="20">
        <v>2000</v>
      </c>
      <c r="K1401" s="20">
        <v>1000</v>
      </c>
      <c r="L1401" s="16">
        <v>0</v>
      </c>
      <c r="M1401" s="26">
        <v>3000</v>
      </c>
    </row>
    <row r="1402" spans="1:13" ht="20.100000000000001" customHeight="1">
      <c r="A1402" s="31">
        <v>42653</v>
      </c>
      <c r="B1402" s="14" t="s">
        <v>126</v>
      </c>
      <c r="C1402" s="22">
        <v>700</v>
      </c>
      <c r="D1402" s="22">
        <v>840</v>
      </c>
      <c r="E1402" s="14" t="s">
        <v>17</v>
      </c>
      <c r="F1402" s="21">
        <v>35</v>
      </c>
      <c r="G1402" s="21">
        <v>39</v>
      </c>
      <c r="H1402" s="21">
        <v>0</v>
      </c>
      <c r="I1402" s="21">
        <v>0</v>
      </c>
      <c r="J1402" s="20">
        <v>2800</v>
      </c>
      <c r="K1402" s="20">
        <v>0</v>
      </c>
      <c r="L1402" s="20">
        <v>0</v>
      </c>
      <c r="M1402" s="20">
        <v>2800</v>
      </c>
    </row>
    <row r="1403" spans="1:13" ht="20.100000000000001" customHeight="1">
      <c r="A1403" s="31">
        <v>42650</v>
      </c>
      <c r="B1403" s="14" t="s">
        <v>19</v>
      </c>
      <c r="C1403" s="14">
        <v>5000</v>
      </c>
      <c r="D1403" s="14">
        <v>150</v>
      </c>
      <c r="E1403" s="14" t="s">
        <v>17</v>
      </c>
      <c r="F1403" s="16">
        <v>4</v>
      </c>
      <c r="G1403" s="16">
        <v>3</v>
      </c>
      <c r="H1403" s="16">
        <v>0</v>
      </c>
      <c r="I1403" s="16">
        <v>0</v>
      </c>
      <c r="J1403" s="18">
        <v>-5000</v>
      </c>
      <c r="K1403" s="23">
        <v>0</v>
      </c>
      <c r="L1403" s="18">
        <v>0</v>
      </c>
      <c r="M1403" s="18">
        <v>-5000</v>
      </c>
    </row>
    <row r="1404" spans="1:13" ht="20.100000000000001" customHeight="1">
      <c r="A1404" s="31">
        <v>42649</v>
      </c>
      <c r="B1404" s="14" t="s">
        <v>126</v>
      </c>
      <c r="C1404" s="22">
        <v>700</v>
      </c>
      <c r="D1404" s="22">
        <v>880</v>
      </c>
      <c r="E1404" s="14" t="s">
        <v>17</v>
      </c>
      <c r="F1404" s="21">
        <v>23</v>
      </c>
      <c r="G1404" s="21">
        <v>27</v>
      </c>
      <c r="H1404" s="21">
        <v>32</v>
      </c>
      <c r="I1404" s="21">
        <v>40</v>
      </c>
      <c r="J1404" s="20">
        <v>2800</v>
      </c>
      <c r="K1404" s="20">
        <v>3500</v>
      </c>
      <c r="L1404" s="20">
        <v>5600</v>
      </c>
      <c r="M1404" s="20">
        <v>11900</v>
      </c>
    </row>
    <row r="1405" spans="1:13" ht="20.100000000000001" customHeight="1">
      <c r="A1405" s="31">
        <v>42648</v>
      </c>
      <c r="B1405" s="14" t="s">
        <v>142</v>
      </c>
      <c r="C1405" s="14">
        <v>1300</v>
      </c>
      <c r="D1405" s="14">
        <v>570</v>
      </c>
      <c r="E1405" s="15" t="s">
        <v>17</v>
      </c>
      <c r="F1405" s="16">
        <v>17</v>
      </c>
      <c r="G1405" s="16">
        <v>20</v>
      </c>
      <c r="H1405" s="16">
        <v>0</v>
      </c>
      <c r="I1405" s="25">
        <v>500</v>
      </c>
      <c r="J1405" s="20">
        <v>3900</v>
      </c>
      <c r="K1405" s="20">
        <v>0</v>
      </c>
      <c r="L1405" s="20">
        <v>0</v>
      </c>
      <c r="M1405" s="20">
        <v>3900</v>
      </c>
    </row>
    <row r="1406" spans="1:13" ht="20.100000000000001" customHeight="1">
      <c r="A1406" s="31">
        <v>42647</v>
      </c>
      <c r="B1406" s="14" t="s">
        <v>143</v>
      </c>
      <c r="C1406" s="22">
        <v>1000</v>
      </c>
      <c r="D1406" s="22">
        <v>380</v>
      </c>
      <c r="E1406" s="14" t="s">
        <v>17</v>
      </c>
      <c r="F1406" s="21">
        <v>14</v>
      </c>
      <c r="G1406" s="21">
        <v>16</v>
      </c>
      <c r="H1406" s="21">
        <v>0</v>
      </c>
      <c r="I1406" s="21">
        <v>0</v>
      </c>
      <c r="J1406" s="20">
        <v>2000</v>
      </c>
      <c r="K1406" s="20">
        <v>0</v>
      </c>
      <c r="L1406" s="20">
        <v>0</v>
      </c>
      <c r="M1406" s="20">
        <v>2000</v>
      </c>
    </row>
    <row r="1407" spans="1:13" ht="20.100000000000001" customHeight="1">
      <c r="A1407" s="31">
        <v>42647</v>
      </c>
      <c r="B1407" s="14" t="s">
        <v>144</v>
      </c>
      <c r="C1407" s="14">
        <v>1000</v>
      </c>
      <c r="D1407" s="14">
        <v>320</v>
      </c>
      <c r="E1407" s="14" t="s">
        <v>17</v>
      </c>
      <c r="F1407" s="16">
        <v>5</v>
      </c>
      <c r="G1407" s="16">
        <v>7</v>
      </c>
      <c r="H1407" s="16">
        <v>0</v>
      </c>
      <c r="I1407" s="25">
        <v>0</v>
      </c>
      <c r="J1407" s="20">
        <v>2000</v>
      </c>
      <c r="K1407" s="20">
        <v>0</v>
      </c>
      <c r="L1407" s="20">
        <v>0</v>
      </c>
      <c r="M1407" s="20">
        <v>2000</v>
      </c>
    </row>
    <row r="1408" spans="1:13" ht="20.100000000000001" customHeight="1">
      <c r="A1408" s="27">
        <v>42646</v>
      </c>
      <c r="B1408" s="14" t="s">
        <v>21</v>
      </c>
      <c r="C1408" s="14">
        <v>350</v>
      </c>
      <c r="D1408" s="14">
        <v>2000</v>
      </c>
      <c r="E1408" s="14" t="s">
        <v>17</v>
      </c>
      <c r="F1408" s="15">
        <v>13.25</v>
      </c>
      <c r="G1408" s="15">
        <v>13.75</v>
      </c>
      <c r="H1408" s="15">
        <v>14.25</v>
      </c>
      <c r="I1408" s="15">
        <v>16.25</v>
      </c>
      <c r="J1408" s="16">
        <v>1000</v>
      </c>
      <c r="K1408" s="16">
        <v>1000</v>
      </c>
      <c r="L1408" s="16">
        <v>4000</v>
      </c>
      <c r="M1408" s="15">
        <v>6000</v>
      </c>
    </row>
    <row r="1409" spans="1:13" ht="20.100000000000001" customHeight="1">
      <c r="A1409" s="27">
        <v>42646</v>
      </c>
      <c r="B1409" s="14" t="s">
        <v>40</v>
      </c>
      <c r="C1409" s="14">
        <v>900</v>
      </c>
      <c r="D1409" s="14">
        <v>1000</v>
      </c>
      <c r="E1409" s="14" t="s">
        <v>17</v>
      </c>
      <c r="F1409" s="15">
        <v>50.15</v>
      </c>
      <c r="G1409" s="15">
        <v>51.15</v>
      </c>
      <c r="H1409" s="15">
        <v>52.15</v>
      </c>
      <c r="I1409" s="15">
        <v>54.95</v>
      </c>
      <c r="J1409" s="16">
        <v>1000</v>
      </c>
      <c r="K1409" s="16">
        <v>1000</v>
      </c>
      <c r="L1409" s="16">
        <v>2800.0000000000041</v>
      </c>
      <c r="M1409" s="15">
        <v>4800.0000000000036</v>
      </c>
    </row>
    <row r="1410" spans="1:13" ht="20.100000000000001" customHeight="1">
      <c r="A1410" s="27">
        <v>42646</v>
      </c>
      <c r="B1410" s="14" t="s">
        <v>145</v>
      </c>
      <c r="C1410" s="14">
        <v>550</v>
      </c>
      <c r="D1410" s="14">
        <v>1300</v>
      </c>
      <c r="E1410" s="14" t="s">
        <v>17</v>
      </c>
      <c r="F1410" s="15">
        <v>21</v>
      </c>
      <c r="G1410" s="15">
        <v>21.9</v>
      </c>
      <c r="H1410" s="15">
        <v>22.8</v>
      </c>
      <c r="I1410" s="15">
        <v>24.6</v>
      </c>
      <c r="J1410" s="16">
        <v>1169.9999999999982</v>
      </c>
      <c r="K1410" s="16">
        <v>1170.0000000000027</v>
      </c>
      <c r="L1410" s="16">
        <v>2340.0000000000009</v>
      </c>
      <c r="M1410" s="15">
        <v>4680.0000000000018</v>
      </c>
    </row>
    <row r="1411" spans="1:13" ht="20.100000000000001" customHeight="1">
      <c r="A1411" s="27">
        <v>42646</v>
      </c>
      <c r="B1411" s="14" t="s">
        <v>104</v>
      </c>
      <c r="C1411" s="14">
        <v>8500</v>
      </c>
      <c r="D1411" s="14">
        <v>75</v>
      </c>
      <c r="E1411" s="14" t="s">
        <v>17</v>
      </c>
      <c r="F1411" s="15">
        <v>297</v>
      </c>
      <c r="G1411" s="15">
        <v>303</v>
      </c>
      <c r="H1411" s="15">
        <v>311</v>
      </c>
      <c r="I1411" s="15">
        <v>325</v>
      </c>
      <c r="J1411" s="16">
        <v>450</v>
      </c>
      <c r="K1411" s="16">
        <v>600</v>
      </c>
      <c r="L1411" s="16">
        <v>1050</v>
      </c>
      <c r="M1411" s="15">
        <v>2100</v>
      </c>
    </row>
    <row r="1412" spans="1:13" ht="20.100000000000001" customHeight="1">
      <c r="A1412" s="27">
        <v>42646</v>
      </c>
      <c r="B1412" s="14" t="s">
        <v>146</v>
      </c>
      <c r="C1412" s="14">
        <v>540</v>
      </c>
      <c r="D1412" s="14">
        <v>1500</v>
      </c>
      <c r="E1412" s="14" t="s">
        <v>17</v>
      </c>
      <c r="F1412" s="15">
        <v>24</v>
      </c>
      <c r="G1412" s="15">
        <v>24.75</v>
      </c>
      <c r="H1412" s="15">
        <v>25.5</v>
      </c>
      <c r="I1412" s="15">
        <v>26.15</v>
      </c>
      <c r="J1412" s="16">
        <v>1125</v>
      </c>
      <c r="K1412" s="16">
        <v>1125</v>
      </c>
      <c r="L1412" s="16">
        <v>974.99999999999784</v>
      </c>
      <c r="M1412" s="15">
        <v>3224.9999999999977</v>
      </c>
    </row>
    <row r="1413" spans="1:13" ht="20.100000000000001" customHeight="1">
      <c r="A1413" s="27">
        <v>42643</v>
      </c>
      <c r="B1413" s="14" t="s">
        <v>91</v>
      </c>
      <c r="C1413" s="14">
        <v>590</v>
      </c>
      <c r="D1413" s="14">
        <v>2000</v>
      </c>
      <c r="E1413" s="14" t="s">
        <v>17</v>
      </c>
      <c r="F1413" s="15">
        <v>21.5</v>
      </c>
      <c r="G1413" s="15">
        <v>22</v>
      </c>
      <c r="H1413" s="15">
        <v>22.5</v>
      </c>
      <c r="I1413" s="15">
        <v>29.5</v>
      </c>
      <c r="J1413" s="16">
        <v>1000</v>
      </c>
      <c r="K1413" s="16">
        <v>1000</v>
      </c>
      <c r="L1413" s="16">
        <v>14000</v>
      </c>
      <c r="M1413" s="15">
        <v>16000</v>
      </c>
    </row>
    <row r="1414" spans="1:13" ht="20.100000000000001" customHeight="1">
      <c r="A1414" s="27">
        <v>42643</v>
      </c>
      <c r="B1414" s="14" t="s">
        <v>75</v>
      </c>
      <c r="C1414" s="14">
        <v>660</v>
      </c>
      <c r="D1414" s="14">
        <v>1200</v>
      </c>
      <c r="E1414" s="14" t="s">
        <v>17</v>
      </c>
      <c r="F1414" s="15">
        <v>28.6</v>
      </c>
      <c r="G1414" s="15">
        <v>29.6</v>
      </c>
      <c r="H1414" s="15">
        <v>30.6</v>
      </c>
      <c r="I1414" s="15">
        <v>35.450000000000003</v>
      </c>
      <c r="J1414" s="16">
        <v>1200</v>
      </c>
      <c r="K1414" s="16">
        <v>1200</v>
      </c>
      <c r="L1414" s="16">
        <v>5820.0000000000018</v>
      </c>
      <c r="M1414" s="15">
        <v>8220.0000000000018</v>
      </c>
    </row>
    <row r="1415" spans="1:13" ht="20.100000000000001" customHeight="1">
      <c r="A1415" s="27">
        <v>42643</v>
      </c>
      <c r="B1415" s="14" t="s">
        <v>147</v>
      </c>
      <c r="C1415" s="14">
        <v>550</v>
      </c>
      <c r="D1415" s="14">
        <v>1400</v>
      </c>
      <c r="E1415" s="14" t="s">
        <v>17</v>
      </c>
      <c r="F1415" s="15">
        <v>26.5</v>
      </c>
      <c r="G1415" s="15">
        <v>27.2</v>
      </c>
      <c r="H1415" s="15">
        <v>27.9</v>
      </c>
      <c r="I1415" s="15">
        <v>30.3</v>
      </c>
      <c r="J1415" s="16">
        <v>979.99999999999898</v>
      </c>
      <c r="K1415" s="16">
        <v>979.99999999999898</v>
      </c>
      <c r="L1415" s="16">
        <v>3360.0000000000032</v>
      </c>
      <c r="M1415" s="15">
        <v>5320.0000000000009</v>
      </c>
    </row>
    <row r="1416" spans="1:13" ht="20.100000000000001" customHeight="1">
      <c r="A1416" s="27">
        <v>42643</v>
      </c>
      <c r="B1416" s="14" t="s">
        <v>34</v>
      </c>
      <c r="C1416" s="14">
        <v>550</v>
      </c>
      <c r="D1416" s="14">
        <v>1500</v>
      </c>
      <c r="E1416" s="14" t="s">
        <v>17</v>
      </c>
      <c r="F1416" s="15">
        <v>27.15</v>
      </c>
      <c r="G1416" s="15">
        <v>27.9</v>
      </c>
      <c r="H1416" s="15">
        <v>28.6</v>
      </c>
      <c r="I1416" s="15">
        <v>0</v>
      </c>
      <c r="J1416" s="16">
        <v>1125</v>
      </c>
      <c r="K1416" s="16">
        <v>1050.0000000000043</v>
      </c>
      <c r="L1416" s="16">
        <v>0</v>
      </c>
      <c r="M1416" s="15">
        <v>2175.0000000000045</v>
      </c>
    </row>
    <row r="1417" spans="1:13" ht="20.100000000000001" customHeight="1">
      <c r="A1417" s="27">
        <v>42643</v>
      </c>
      <c r="B1417" s="14" t="s">
        <v>146</v>
      </c>
      <c r="C1417" s="14">
        <v>530</v>
      </c>
      <c r="D1417" s="14">
        <v>1500</v>
      </c>
      <c r="E1417" s="14" t="s">
        <v>17</v>
      </c>
      <c r="F1417" s="15">
        <v>22</v>
      </c>
      <c r="G1417" s="15">
        <v>22.7</v>
      </c>
      <c r="H1417" s="15">
        <v>0</v>
      </c>
      <c r="I1417" s="15">
        <v>0</v>
      </c>
      <c r="J1417" s="16">
        <v>1049.9999999999989</v>
      </c>
      <c r="K1417" s="16">
        <v>0</v>
      </c>
      <c r="L1417" s="16">
        <v>0</v>
      </c>
      <c r="M1417" s="15">
        <v>1049.9999999999989</v>
      </c>
    </row>
    <row r="1418" spans="1:13" ht="20.100000000000001" customHeight="1">
      <c r="A1418" s="27">
        <v>42643</v>
      </c>
      <c r="B1418" s="14" t="s">
        <v>104</v>
      </c>
      <c r="C1418" s="14">
        <v>8500</v>
      </c>
      <c r="D1418" s="14">
        <v>75</v>
      </c>
      <c r="E1418" s="14" t="s">
        <v>17</v>
      </c>
      <c r="F1418" s="15">
        <v>234</v>
      </c>
      <c r="G1418" s="15">
        <v>240</v>
      </c>
      <c r="H1418" s="15">
        <v>248</v>
      </c>
      <c r="I1418" s="15">
        <v>262</v>
      </c>
      <c r="J1418" s="16">
        <v>450</v>
      </c>
      <c r="K1418" s="16">
        <v>600</v>
      </c>
      <c r="L1418" s="16">
        <v>1050</v>
      </c>
      <c r="M1418" s="15">
        <v>2100</v>
      </c>
    </row>
    <row r="1419" spans="1:13" ht="20.100000000000001" customHeight="1">
      <c r="A1419" s="27">
        <v>42643</v>
      </c>
      <c r="B1419" s="14" t="s">
        <v>148</v>
      </c>
      <c r="C1419" s="14">
        <v>900</v>
      </c>
      <c r="D1419" s="14">
        <v>500</v>
      </c>
      <c r="E1419" s="14" t="s">
        <v>17</v>
      </c>
      <c r="F1419" s="15">
        <v>32.5</v>
      </c>
      <c r="G1419" s="15">
        <v>23.15</v>
      </c>
      <c r="H1419" s="15">
        <v>0</v>
      </c>
      <c r="I1419" s="15">
        <v>0</v>
      </c>
      <c r="J1419" s="16">
        <v>-4675.0000000000009</v>
      </c>
      <c r="K1419" s="16">
        <v>0</v>
      </c>
      <c r="L1419" s="16">
        <v>0</v>
      </c>
      <c r="M1419" s="15">
        <v>-4675.0000000000009</v>
      </c>
    </row>
    <row r="1420" spans="1:13" ht="20.100000000000001" customHeight="1">
      <c r="A1420" s="27">
        <v>42642</v>
      </c>
      <c r="B1420" s="14" t="s">
        <v>148</v>
      </c>
      <c r="C1420" s="14">
        <v>900</v>
      </c>
      <c r="D1420" s="14">
        <v>500</v>
      </c>
      <c r="E1420" s="14" t="s">
        <v>17</v>
      </c>
      <c r="F1420" s="15">
        <v>29</v>
      </c>
      <c r="G1420" s="15">
        <v>31</v>
      </c>
      <c r="H1420" s="15">
        <v>33</v>
      </c>
      <c r="I1420" s="15">
        <v>35</v>
      </c>
      <c r="J1420" s="16">
        <v>1000</v>
      </c>
      <c r="K1420" s="16">
        <v>1000</v>
      </c>
      <c r="L1420" s="16">
        <v>1000</v>
      </c>
      <c r="M1420" s="15">
        <v>3000</v>
      </c>
    </row>
    <row r="1421" spans="1:13" ht="20.100000000000001" customHeight="1">
      <c r="A1421" s="27">
        <v>42642</v>
      </c>
      <c r="B1421" s="14" t="s">
        <v>149</v>
      </c>
      <c r="C1421" s="14">
        <v>550</v>
      </c>
      <c r="D1421" s="14">
        <v>1300</v>
      </c>
      <c r="E1421" s="14" t="s">
        <v>17</v>
      </c>
      <c r="F1421" s="15">
        <v>21.7</v>
      </c>
      <c r="G1421" s="15">
        <v>22.6</v>
      </c>
      <c r="H1421" s="15">
        <v>23.5</v>
      </c>
      <c r="I1421" s="15">
        <v>0</v>
      </c>
      <c r="J1421" s="16">
        <v>1170.0000000000027</v>
      </c>
      <c r="K1421" s="16">
        <v>1169.9999999999982</v>
      </c>
      <c r="L1421" s="16">
        <v>0</v>
      </c>
      <c r="M1421" s="15">
        <v>2340.0000000000009</v>
      </c>
    </row>
    <row r="1422" spans="1:13" ht="20.100000000000001" customHeight="1">
      <c r="A1422" s="27">
        <v>42642</v>
      </c>
      <c r="B1422" s="14" t="s">
        <v>150</v>
      </c>
      <c r="C1422" s="14">
        <v>220</v>
      </c>
      <c r="D1422" s="14">
        <v>3000</v>
      </c>
      <c r="E1422" s="14" t="s">
        <v>17</v>
      </c>
      <c r="F1422" s="15">
        <v>13.4</v>
      </c>
      <c r="G1422" s="15">
        <v>13.75</v>
      </c>
      <c r="H1422" s="15">
        <v>0</v>
      </c>
      <c r="I1422" s="15">
        <v>0</v>
      </c>
      <c r="J1422" s="16">
        <v>1049.9999999999989</v>
      </c>
      <c r="K1422" s="16">
        <v>0</v>
      </c>
      <c r="L1422" s="16">
        <v>0</v>
      </c>
      <c r="M1422" s="15">
        <v>1049.9999999999989</v>
      </c>
    </row>
    <row r="1423" spans="1:13" ht="20.100000000000001" customHeight="1">
      <c r="A1423" s="27">
        <v>42642</v>
      </c>
      <c r="B1423" s="14" t="s">
        <v>104</v>
      </c>
      <c r="C1423" s="14">
        <v>8600</v>
      </c>
      <c r="D1423" s="14">
        <v>75</v>
      </c>
      <c r="E1423" s="14" t="s">
        <v>17</v>
      </c>
      <c r="F1423" s="15">
        <v>170</v>
      </c>
      <c r="G1423" s="15">
        <v>174.8</v>
      </c>
      <c r="H1423" s="15">
        <v>0</v>
      </c>
      <c r="I1423" s="15">
        <v>0</v>
      </c>
      <c r="J1423" s="16">
        <v>360.00000000000085</v>
      </c>
      <c r="K1423" s="16">
        <v>0</v>
      </c>
      <c r="L1423" s="16">
        <v>0</v>
      </c>
      <c r="M1423" s="15">
        <v>360.00000000000085</v>
      </c>
    </row>
    <row r="1424" spans="1:13" ht="20.100000000000001" customHeight="1">
      <c r="A1424" s="27">
        <v>42641</v>
      </c>
      <c r="B1424" s="14" t="s">
        <v>146</v>
      </c>
      <c r="C1424" s="14">
        <v>530</v>
      </c>
      <c r="D1424" s="14">
        <v>1500</v>
      </c>
      <c r="E1424" s="14" t="s">
        <v>17</v>
      </c>
      <c r="F1424" s="15">
        <v>10</v>
      </c>
      <c r="G1424" s="15">
        <v>10.75</v>
      </c>
      <c r="H1424" s="15">
        <v>11.5</v>
      </c>
      <c r="I1424" s="15">
        <v>15.75</v>
      </c>
      <c r="J1424" s="16">
        <v>1125</v>
      </c>
      <c r="K1424" s="16">
        <v>1125</v>
      </c>
      <c r="L1424" s="16">
        <v>6375</v>
      </c>
      <c r="M1424" s="15">
        <v>8625</v>
      </c>
    </row>
    <row r="1425" spans="1:13" ht="20.100000000000001" customHeight="1">
      <c r="A1425" s="27">
        <v>42641</v>
      </c>
      <c r="B1425" s="14" t="s">
        <v>121</v>
      </c>
      <c r="C1425" s="14">
        <v>300</v>
      </c>
      <c r="D1425" s="14">
        <v>3000</v>
      </c>
      <c r="E1425" s="14" t="s">
        <v>17</v>
      </c>
      <c r="F1425" s="15">
        <v>11.25</v>
      </c>
      <c r="G1425" s="15">
        <v>11.5</v>
      </c>
      <c r="H1425" s="15">
        <v>12</v>
      </c>
      <c r="I1425" s="15">
        <v>14</v>
      </c>
      <c r="J1425" s="16">
        <v>750</v>
      </c>
      <c r="K1425" s="16">
        <v>1500</v>
      </c>
      <c r="L1425" s="16">
        <v>6000</v>
      </c>
      <c r="M1425" s="15">
        <v>8250</v>
      </c>
    </row>
    <row r="1426" spans="1:13" ht="20.100000000000001" customHeight="1">
      <c r="A1426" s="27">
        <v>42641</v>
      </c>
      <c r="B1426" s="14" t="s">
        <v>134</v>
      </c>
      <c r="C1426" s="14">
        <v>9000</v>
      </c>
      <c r="D1426" s="14">
        <v>75</v>
      </c>
      <c r="E1426" s="14" t="s">
        <v>17</v>
      </c>
      <c r="F1426" s="15">
        <v>263</v>
      </c>
      <c r="G1426" s="15">
        <v>269</v>
      </c>
      <c r="H1426" s="15">
        <v>277</v>
      </c>
      <c r="I1426" s="15">
        <v>0</v>
      </c>
      <c r="J1426" s="16">
        <v>450</v>
      </c>
      <c r="K1426" s="16">
        <v>600</v>
      </c>
      <c r="L1426" s="16">
        <v>0</v>
      </c>
      <c r="M1426" s="15">
        <v>1050</v>
      </c>
    </row>
    <row r="1427" spans="1:13" ht="20.100000000000001" customHeight="1">
      <c r="A1427" s="27">
        <v>42640</v>
      </c>
      <c r="B1427" s="14" t="s">
        <v>151</v>
      </c>
      <c r="C1427" s="14">
        <v>430</v>
      </c>
      <c r="D1427" s="14">
        <v>2100</v>
      </c>
      <c r="E1427" s="14" t="s">
        <v>17</v>
      </c>
      <c r="F1427" s="15">
        <v>5.3</v>
      </c>
      <c r="G1427" s="15">
        <v>5.8</v>
      </c>
      <c r="H1427" s="15">
        <v>6.3</v>
      </c>
      <c r="I1427" s="15">
        <v>7.7</v>
      </c>
      <c r="J1427" s="16">
        <v>1050</v>
      </c>
      <c r="K1427" s="16">
        <v>1050</v>
      </c>
      <c r="L1427" s="16">
        <v>2940.0000000000009</v>
      </c>
      <c r="M1427" s="15">
        <v>5040.0000000000009</v>
      </c>
    </row>
    <row r="1428" spans="1:13" ht="20.100000000000001" customHeight="1">
      <c r="A1428" s="27">
        <v>42640</v>
      </c>
      <c r="B1428" s="14" t="s">
        <v>134</v>
      </c>
      <c r="C1428" s="14">
        <v>9100</v>
      </c>
      <c r="D1428" s="14">
        <v>75</v>
      </c>
      <c r="E1428" s="14" t="s">
        <v>17</v>
      </c>
      <c r="F1428" s="15">
        <v>335</v>
      </c>
      <c r="G1428" s="15">
        <v>341</v>
      </c>
      <c r="H1428" s="15">
        <v>349</v>
      </c>
      <c r="I1428" s="15">
        <v>383</v>
      </c>
      <c r="J1428" s="16">
        <v>450</v>
      </c>
      <c r="K1428" s="16">
        <v>600</v>
      </c>
      <c r="L1428" s="16">
        <v>2550</v>
      </c>
      <c r="M1428" s="15">
        <v>3600</v>
      </c>
    </row>
    <row r="1429" spans="1:13" ht="20.100000000000001" customHeight="1">
      <c r="A1429" s="27">
        <v>42640</v>
      </c>
      <c r="B1429" s="14" t="s">
        <v>152</v>
      </c>
      <c r="C1429" s="14">
        <v>170</v>
      </c>
      <c r="D1429" s="14">
        <v>6000</v>
      </c>
      <c r="E1429" s="14" t="s">
        <v>17</v>
      </c>
      <c r="F1429" s="15">
        <v>3</v>
      </c>
      <c r="G1429" s="15">
        <v>3.25</v>
      </c>
      <c r="H1429" s="15">
        <v>3.6</v>
      </c>
      <c r="I1429" s="15">
        <v>0</v>
      </c>
      <c r="J1429" s="16">
        <v>1500</v>
      </c>
      <c r="K1429" s="16">
        <v>2100.0000000000005</v>
      </c>
      <c r="L1429" s="16">
        <v>0</v>
      </c>
      <c r="M1429" s="15">
        <v>3600.0000000000005</v>
      </c>
    </row>
    <row r="1430" spans="1:13" ht="20.100000000000001" customHeight="1">
      <c r="A1430" s="27">
        <v>42640</v>
      </c>
      <c r="B1430" s="14" t="s">
        <v>91</v>
      </c>
      <c r="C1430" s="14">
        <v>500</v>
      </c>
      <c r="D1430" s="14">
        <v>2000</v>
      </c>
      <c r="E1430" s="14" t="s">
        <v>17</v>
      </c>
      <c r="F1430" s="15">
        <v>9</v>
      </c>
      <c r="G1430" s="15">
        <v>9.4499999999999993</v>
      </c>
      <c r="H1430" s="15">
        <v>0</v>
      </c>
      <c r="I1430" s="15">
        <v>0</v>
      </c>
      <c r="J1430" s="16">
        <v>899.99999999999864</v>
      </c>
      <c r="K1430" s="16">
        <v>0</v>
      </c>
      <c r="L1430" s="16">
        <v>0</v>
      </c>
      <c r="M1430" s="15">
        <v>899.99999999999864</v>
      </c>
    </row>
    <row r="1431" spans="1:13" ht="20.100000000000001" customHeight="1">
      <c r="A1431" s="27">
        <v>42639</v>
      </c>
      <c r="B1431" s="14" t="s">
        <v>125</v>
      </c>
      <c r="C1431" s="14">
        <v>620</v>
      </c>
      <c r="D1431" s="14">
        <v>1300</v>
      </c>
      <c r="E1431" s="14" t="s">
        <v>17</v>
      </c>
      <c r="F1431" s="15">
        <v>17</v>
      </c>
      <c r="G1431" s="15">
        <v>17.899999999999999</v>
      </c>
      <c r="H1431" s="15">
        <v>18.8</v>
      </c>
      <c r="I1431" s="15">
        <v>23.15</v>
      </c>
      <c r="J1431" s="16">
        <v>1169.9999999999982</v>
      </c>
      <c r="K1431" s="16">
        <v>1170.0000000000027</v>
      </c>
      <c r="L1431" s="16">
        <v>5654.9999999999973</v>
      </c>
      <c r="M1431" s="15">
        <v>7994.9999999999982</v>
      </c>
    </row>
    <row r="1432" spans="1:13" ht="20.100000000000001" customHeight="1">
      <c r="A1432" s="27">
        <v>42639</v>
      </c>
      <c r="B1432" s="14" t="s">
        <v>153</v>
      </c>
      <c r="C1432" s="14">
        <v>580</v>
      </c>
      <c r="D1432" s="14">
        <v>1500</v>
      </c>
      <c r="E1432" s="14" t="s">
        <v>17</v>
      </c>
      <c r="F1432" s="15">
        <v>13.95</v>
      </c>
      <c r="G1432" s="15">
        <v>14.65</v>
      </c>
      <c r="H1432" s="15">
        <v>15.4</v>
      </c>
      <c r="I1432" s="15">
        <v>19.2</v>
      </c>
      <c r="J1432" s="16">
        <v>1050.0000000000016</v>
      </c>
      <c r="K1432" s="16">
        <v>1125</v>
      </c>
      <c r="L1432" s="16">
        <v>5699.9999999999982</v>
      </c>
      <c r="M1432" s="15">
        <v>7875</v>
      </c>
    </row>
    <row r="1433" spans="1:13" ht="20.100000000000001" customHeight="1">
      <c r="A1433" s="27">
        <v>42639</v>
      </c>
      <c r="B1433" s="14" t="s">
        <v>80</v>
      </c>
      <c r="C1433" s="14">
        <v>980</v>
      </c>
      <c r="D1433" s="14">
        <v>1100</v>
      </c>
      <c r="E1433" s="14" t="s">
        <v>17</v>
      </c>
      <c r="F1433" s="15">
        <v>23</v>
      </c>
      <c r="G1433" s="15">
        <v>24</v>
      </c>
      <c r="H1433" s="15">
        <v>25</v>
      </c>
      <c r="I1433" s="15">
        <v>0</v>
      </c>
      <c r="J1433" s="16">
        <v>1100</v>
      </c>
      <c r="K1433" s="16">
        <v>1100</v>
      </c>
      <c r="L1433" s="16">
        <v>0</v>
      </c>
      <c r="M1433" s="15">
        <v>2200</v>
      </c>
    </row>
    <row r="1434" spans="1:13" ht="20.100000000000001" customHeight="1">
      <c r="A1434" s="27">
        <v>42639</v>
      </c>
      <c r="B1434" s="14" t="s">
        <v>145</v>
      </c>
      <c r="C1434" s="14">
        <v>520</v>
      </c>
      <c r="D1434" s="14">
        <v>1300</v>
      </c>
      <c r="E1434" s="14" t="s">
        <v>17</v>
      </c>
      <c r="F1434" s="15">
        <v>12.25</v>
      </c>
      <c r="G1434" s="15">
        <v>13.15</v>
      </c>
      <c r="H1434" s="15">
        <v>14.05</v>
      </c>
      <c r="I1434" s="15">
        <v>15.85</v>
      </c>
      <c r="J1434" s="16">
        <v>1170.0000000000005</v>
      </c>
      <c r="K1434" s="16">
        <v>1170.0000000000005</v>
      </c>
      <c r="L1434" s="16">
        <v>2339.9999999999986</v>
      </c>
      <c r="M1434" s="15">
        <v>4680</v>
      </c>
    </row>
    <row r="1435" spans="1:13" ht="20.100000000000001" customHeight="1">
      <c r="A1435" s="27">
        <v>42639</v>
      </c>
      <c r="B1435" s="14" t="s">
        <v>104</v>
      </c>
      <c r="C1435" s="14">
        <v>8500</v>
      </c>
      <c r="D1435" s="14">
        <v>75</v>
      </c>
      <c r="E1435" s="14" t="s">
        <v>17</v>
      </c>
      <c r="F1435" s="15">
        <v>252</v>
      </c>
      <c r="G1435" s="15">
        <v>258</v>
      </c>
      <c r="H1435" s="15">
        <v>266</v>
      </c>
      <c r="I1435" s="15">
        <v>275</v>
      </c>
      <c r="J1435" s="16">
        <v>450</v>
      </c>
      <c r="K1435" s="16">
        <v>600</v>
      </c>
      <c r="L1435" s="16">
        <v>675</v>
      </c>
      <c r="M1435" s="15">
        <v>1725</v>
      </c>
    </row>
    <row r="1436" spans="1:13" ht="20.100000000000001" customHeight="1">
      <c r="A1436" s="27">
        <v>42636</v>
      </c>
      <c r="B1436" s="14" t="s">
        <v>34</v>
      </c>
      <c r="C1436" s="14">
        <v>580</v>
      </c>
      <c r="D1436" s="14">
        <v>1500</v>
      </c>
      <c r="E1436" s="14" t="s">
        <v>17</v>
      </c>
      <c r="F1436" s="15">
        <v>18.5</v>
      </c>
      <c r="G1436" s="15">
        <v>19.25</v>
      </c>
      <c r="H1436" s="15">
        <v>20</v>
      </c>
      <c r="I1436" s="15">
        <v>22</v>
      </c>
      <c r="J1436" s="16">
        <v>1125</v>
      </c>
      <c r="K1436" s="16">
        <v>1125</v>
      </c>
      <c r="L1436" s="16">
        <v>3000</v>
      </c>
      <c r="M1436" s="15">
        <v>5250</v>
      </c>
    </row>
    <row r="1437" spans="1:13" ht="20.100000000000001" customHeight="1">
      <c r="A1437" s="27">
        <v>42636</v>
      </c>
      <c r="B1437" s="14" t="s">
        <v>21</v>
      </c>
      <c r="C1437" s="14">
        <v>340</v>
      </c>
      <c r="D1437" s="14">
        <v>2000</v>
      </c>
      <c r="E1437" s="14" t="s">
        <v>17</v>
      </c>
      <c r="F1437" s="15">
        <v>10.15</v>
      </c>
      <c r="G1437" s="15">
        <v>10.65</v>
      </c>
      <c r="H1437" s="15">
        <v>11.15</v>
      </c>
      <c r="I1437" s="15">
        <v>12.3</v>
      </c>
      <c r="J1437" s="16">
        <v>1000</v>
      </c>
      <c r="K1437" s="16">
        <v>1000</v>
      </c>
      <c r="L1437" s="16">
        <v>2300.0000000000009</v>
      </c>
      <c r="M1437" s="15">
        <v>4300.0000000000009</v>
      </c>
    </row>
    <row r="1438" spans="1:13" ht="20.100000000000001" customHeight="1">
      <c r="A1438" s="27">
        <v>42636</v>
      </c>
      <c r="B1438" s="14" t="s">
        <v>154</v>
      </c>
      <c r="C1438" s="14">
        <v>600</v>
      </c>
      <c r="D1438" s="14">
        <v>1300</v>
      </c>
      <c r="E1438" s="14" t="s">
        <v>17</v>
      </c>
      <c r="F1438" s="15">
        <v>24</v>
      </c>
      <c r="G1438" s="15">
        <v>24.9</v>
      </c>
      <c r="H1438" s="15">
        <v>25.8</v>
      </c>
      <c r="I1438" s="15">
        <v>27.25</v>
      </c>
      <c r="J1438" s="16">
        <v>1169.9999999999982</v>
      </c>
      <c r="K1438" s="16">
        <v>1170.0000000000027</v>
      </c>
      <c r="L1438" s="16">
        <v>1884.9999999999991</v>
      </c>
      <c r="M1438" s="15">
        <v>4225</v>
      </c>
    </row>
    <row r="1439" spans="1:13" ht="20.100000000000001" customHeight="1">
      <c r="A1439" s="27">
        <v>42636</v>
      </c>
      <c r="B1439" s="14" t="s">
        <v>134</v>
      </c>
      <c r="C1439" s="14">
        <v>9100</v>
      </c>
      <c r="D1439" s="14">
        <v>75</v>
      </c>
      <c r="E1439" s="14" t="s">
        <v>17</v>
      </c>
      <c r="F1439" s="15">
        <v>218</v>
      </c>
      <c r="G1439" s="15">
        <v>224</v>
      </c>
      <c r="H1439" s="15">
        <v>232</v>
      </c>
      <c r="I1439" s="15">
        <v>256.64999999999998</v>
      </c>
      <c r="J1439" s="16">
        <v>450</v>
      </c>
      <c r="K1439" s="16">
        <v>600</v>
      </c>
      <c r="L1439" s="16">
        <v>1848.7499999999982</v>
      </c>
      <c r="M1439" s="15">
        <v>2898.7499999999982</v>
      </c>
    </row>
    <row r="1440" spans="1:13" ht="20.100000000000001" customHeight="1">
      <c r="A1440" s="27">
        <v>42636</v>
      </c>
      <c r="B1440" s="14" t="s">
        <v>104</v>
      </c>
      <c r="C1440" s="14">
        <v>8700</v>
      </c>
      <c r="D1440" s="14">
        <v>75</v>
      </c>
      <c r="E1440" s="14" t="s">
        <v>17</v>
      </c>
      <c r="F1440" s="15">
        <v>185</v>
      </c>
      <c r="G1440" s="15">
        <v>185</v>
      </c>
      <c r="H1440" s="15">
        <v>0</v>
      </c>
      <c r="I1440" s="15">
        <v>0</v>
      </c>
      <c r="J1440" s="16">
        <v>0</v>
      </c>
      <c r="K1440" s="16">
        <v>0</v>
      </c>
      <c r="L1440" s="16">
        <v>0</v>
      </c>
      <c r="M1440" s="15">
        <v>0</v>
      </c>
    </row>
    <row r="1441" spans="1:13" ht="20.100000000000001" customHeight="1">
      <c r="A1441" s="27">
        <v>42635</v>
      </c>
      <c r="B1441" s="14" t="s">
        <v>155</v>
      </c>
      <c r="C1441" s="14">
        <v>820</v>
      </c>
      <c r="D1441" s="14">
        <v>700</v>
      </c>
      <c r="E1441" s="14" t="s">
        <v>17</v>
      </c>
      <c r="F1441" s="15">
        <v>23.65</v>
      </c>
      <c r="G1441" s="15">
        <v>25</v>
      </c>
      <c r="H1441" s="15">
        <v>26.6</v>
      </c>
      <c r="I1441" s="15">
        <v>32.4</v>
      </c>
      <c r="J1441" s="16">
        <v>945.00000000000102</v>
      </c>
      <c r="K1441" s="16">
        <v>1120.0000000000009</v>
      </c>
      <c r="L1441" s="16">
        <v>4059.9999999999982</v>
      </c>
      <c r="M1441" s="15">
        <v>6125</v>
      </c>
    </row>
    <row r="1442" spans="1:13" ht="20.100000000000001" customHeight="1">
      <c r="A1442" s="27">
        <v>42635</v>
      </c>
      <c r="B1442" s="14" t="s">
        <v>49</v>
      </c>
      <c r="C1442" s="14">
        <v>580</v>
      </c>
      <c r="D1442" s="14">
        <v>1300</v>
      </c>
      <c r="E1442" s="14" t="s">
        <v>17</v>
      </c>
      <c r="F1442" s="15">
        <v>28.2</v>
      </c>
      <c r="G1442" s="15">
        <v>29.2</v>
      </c>
      <c r="H1442" s="15">
        <v>30.2</v>
      </c>
      <c r="I1442" s="15">
        <v>32.700000000000003</v>
      </c>
      <c r="J1442" s="16">
        <v>1300</v>
      </c>
      <c r="K1442" s="16">
        <v>1300</v>
      </c>
      <c r="L1442" s="16">
        <v>3250.0000000000045</v>
      </c>
      <c r="M1442" s="15">
        <v>5850.0000000000045</v>
      </c>
    </row>
    <row r="1443" spans="1:13" ht="20.100000000000001" customHeight="1">
      <c r="A1443" s="27">
        <v>42635</v>
      </c>
      <c r="B1443" s="14" t="s">
        <v>156</v>
      </c>
      <c r="C1443" s="14">
        <v>1150</v>
      </c>
      <c r="D1443" s="14">
        <v>600</v>
      </c>
      <c r="E1443" s="14" t="s">
        <v>17</v>
      </c>
      <c r="F1443" s="15">
        <v>36.5</v>
      </c>
      <c r="G1443" s="15">
        <v>38.5</v>
      </c>
      <c r="H1443" s="15">
        <v>40.5</v>
      </c>
      <c r="I1443" s="15">
        <v>46</v>
      </c>
      <c r="J1443" s="16">
        <v>1200</v>
      </c>
      <c r="K1443" s="16">
        <v>1200</v>
      </c>
      <c r="L1443" s="16">
        <v>3300</v>
      </c>
      <c r="M1443" s="15">
        <v>5700</v>
      </c>
    </row>
    <row r="1444" spans="1:13" ht="20.100000000000001" customHeight="1">
      <c r="A1444" s="27">
        <v>42635</v>
      </c>
      <c r="B1444" s="14" t="s">
        <v>91</v>
      </c>
      <c r="C1444" s="14">
        <v>500</v>
      </c>
      <c r="D1444" s="14">
        <v>2000</v>
      </c>
      <c r="E1444" s="14" t="s">
        <v>17</v>
      </c>
      <c r="F1444" s="15">
        <v>14</v>
      </c>
      <c r="G1444" s="15">
        <v>14.5</v>
      </c>
      <c r="H1444" s="15">
        <v>15</v>
      </c>
      <c r="I1444" s="15">
        <v>16.7</v>
      </c>
      <c r="J1444" s="16">
        <v>1000</v>
      </c>
      <c r="K1444" s="16">
        <v>1000</v>
      </c>
      <c r="L1444" s="16">
        <v>3399.9999999999986</v>
      </c>
      <c r="M1444" s="15">
        <v>5399.9999999999982</v>
      </c>
    </row>
    <row r="1445" spans="1:13" ht="20.100000000000001" customHeight="1">
      <c r="A1445" s="27">
        <v>42635</v>
      </c>
      <c r="B1445" s="14" t="s">
        <v>21</v>
      </c>
      <c r="C1445" s="14">
        <v>330</v>
      </c>
      <c r="D1445" s="14">
        <v>2000</v>
      </c>
      <c r="E1445" s="14" t="s">
        <v>17</v>
      </c>
      <c r="F1445" s="15">
        <v>13</v>
      </c>
      <c r="G1445" s="15">
        <v>13.5</v>
      </c>
      <c r="H1445" s="15">
        <v>14</v>
      </c>
      <c r="I1445" s="15">
        <v>15</v>
      </c>
      <c r="J1445" s="16">
        <v>1000</v>
      </c>
      <c r="K1445" s="16">
        <v>1000</v>
      </c>
      <c r="L1445" s="16">
        <v>2000</v>
      </c>
      <c r="M1445" s="15">
        <v>4000</v>
      </c>
    </row>
    <row r="1446" spans="1:13" ht="20.100000000000001" customHeight="1">
      <c r="A1446" s="27">
        <v>42635</v>
      </c>
      <c r="B1446" s="14" t="s">
        <v>119</v>
      </c>
      <c r="C1446" s="14">
        <v>270</v>
      </c>
      <c r="D1446" s="14">
        <v>2500</v>
      </c>
      <c r="E1446" s="14" t="s">
        <v>17</v>
      </c>
      <c r="F1446" s="15">
        <v>9.5</v>
      </c>
      <c r="G1446" s="15">
        <v>10</v>
      </c>
      <c r="H1446" s="15">
        <v>10.5</v>
      </c>
      <c r="I1446" s="15">
        <v>0</v>
      </c>
      <c r="J1446" s="16">
        <v>1250</v>
      </c>
      <c r="K1446" s="16">
        <v>1250</v>
      </c>
      <c r="L1446" s="16">
        <v>0</v>
      </c>
      <c r="M1446" s="15">
        <v>2500</v>
      </c>
    </row>
    <row r="1447" spans="1:13" ht="20.100000000000001" customHeight="1">
      <c r="A1447" s="27">
        <v>42635</v>
      </c>
      <c r="B1447" s="14" t="s">
        <v>134</v>
      </c>
      <c r="C1447" s="14">
        <v>9100</v>
      </c>
      <c r="D1447" s="14">
        <v>75</v>
      </c>
      <c r="E1447" s="14" t="s">
        <v>17</v>
      </c>
      <c r="F1447" s="15">
        <v>227</v>
      </c>
      <c r="G1447" s="15">
        <v>233</v>
      </c>
      <c r="H1447" s="15">
        <v>241</v>
      </c>
      <c r="I1447" s="15">
        <v>257</v>
      </c>
      <c r="J1447" s="16">
        <v>450</v>
      </c>
      <c r="K1447" s="16">
        <v>600</v>
      </c>
      <c r="L1447" s="16">
        <v>1200</v>
      </c>
      <c r="M1447" s="15">
        <v>2250</v>
      </c>
    </row>
    <row r="1448" spans="1:13" ht="20.100000000000001" customHeight="1">
      <c r="A1448" s="27">
        <v>42634</v>
      </c>
      <c r="B1448" s="14" t="s">
        <v>104</v>
      </c>
      <c r="C1448" s="14">
        <v>8500</v>
      </c>
      <c r="D1448" s="14">
        <v>75</v>
      </c>
      <c r="E1448" s="14" t="s">
        <v>17</v>
      </c>
      <c r="F1448" s="15">
        <v>325</v>
      </c>
      <c r="G1448" s="15">
        <v>331</v>
      </c>
      <c r="H1448" s="15">
        <v>339</v>
      </c>
      <c r="I1448" s="15">
        <v>353</v>
      </c>
      <c r="J1448" s="16">
        <v>450</v>
      </c>
      <c r="K1448" s="16">
        <v>600</v>
      </c>
      <c r="L1448" s="16">
        <v>1050</v>
      </c>
      <c r="M1448" s="15">
        <v>2100</v>
      </c>
    </row>
    <row r="1449" spans="1:13" ht="20.100000000000001" customHeight="1">
      <c r="A1449" s="27">
        <v>42634</v>
      </c>
      <c r="B1449" s="14" t="s">
        <v>157</v>
      </c>
      <c r="C1449" s="14">
        <v>570</v>
      </c>
      <c r="D1449" s="14">
        <v>1100</v>
      </c>
      <c r="E1449" s="14" t="s">
        <v>17</v>
      </c>
      <c r="F1449" s="15">
        <v>13.4</v>
      </c>
      <c r="G1449" s="15">
        <v>14.4</v>
      </c>
      <c r="H1449" s="15">
        <v>15.4</v>
      </c>
      <c r="I1449" s="15">
        <v>17.399999999999999</v>
      </c>
      <c r="J1449" s="16">
        <v>1100</v>
      </c>
      <c r="K1449" s="16">
        <v>1100</v>
      </c>
      <c r="L1449" s="16">
        <v>2199.9999999999982</v>
      </c>
      <c r="M1449" s="15">
        <v>4399.9999999999982</v>
      </c>
    </row>
    <row r="1450" spans="1:13" ht="20.100000000000001" customHeight="1">
      <c r="A1450" s="27">
        <v>42634</v>
      </c>
      <c r="B1450" s="14" t="s">
        <v>158</v>
      </c>
      <c r="C1450" s="14">
        <v>380</v>
      </c>
      <c r="D1450" s="14">
        <v>2000</v>
      </c>
      <c r="E1450" s="14" t="s">
        <v>17</v>
      </c>
      <c r="F1450" s="15">
        <v>8.6999999999999993</v>
      </c>
      <c r="G1450" s="15">
        <v>7.85</v>
      </c>
      <c r="H1450" s="15">
        <v>0</v>
      </c>
      <c r="I1450" s="15">
        <v>0</v>
      </c>
      <c r="J1450" s="16">
        <v>-1699.9999999999993</v>
      </c>
      <c r="K1450" s="16">
        <v>0</v>
      </c>
      <c r="L1450" s="16">
        <v>0</v>
      </c>
      <c r="M1450" s="15">
        <v>-1699.9999999999993</v>
      </c>
    </row>
    <row r="1451" spans="1:13" ht="20.100000000000001" customHeight="1">
      <c r="A1451" s="27">
        <v>42634</v>
      </c>
      <c r="B1451" s="14" t="s">
        <v>75</v>
      </c>
      <c r="C1451" s="14">
        <v>680</v>
      </c>
      <c r="D1451" s="14">
        <v>1200</v>
      </c>
      <c r="E1451" s="14" t="s">
        <v>17</v>
      </c>
      <c r="F1451" s="15">
        <v>28</v>
      </c>
      <c r="G1451" s="15">
        <v>29</v>
      </c>
      <c r="H1451" s="15">
        <v>30</v>
      </c>
      <c r="I1451" s="15">
        <v>30.95</v>
      </c>
      <c r="J1451" s="16">
        <v>1200</v>
      </c>
      <c r="K1451" s="16">
        <v>1200</v>
      </c>
      <c r="L1451" s="16">
        <v>1139.9999999999991</v>
      </c>
      <c r="M1451" s="15">
        <v>3539.9999999999991</v>
      </c>
    </row>
    <row r="1452" spans="1:13" ht="20.100000000000001" customHeight="1">
      <c r="A1452" s="27">
        <v>42633</v>
      </c>
      <c r="B1452" s="14" t="s">
        <v>147</v>
      </c>
      <c r="C1452" s="14">
        <v>520</v>
      </c>
      <c r="D1452" s="14">
        <v>1400</v>
      </c>
      <c r="E1452" s="14" t="s">
        <v>17</v>
      </c>
      <c r="F1452" s="15">
        <v>17</v>
      </c>
      <c r="G1452" s="15">
        <v>17.75</v>
      </c>
      <c r="H1452" s="15">
        <v>18.5</v>
      </c>
      <c r="I1452" s="15">
        <v>20.7</v>
      </c>
      <c r="J1452" s="16">
        <v>1050</v>
      </c>
      <c r="K1452" s="16">
        <v>1050</v>
      </c>
      <c r="L1452" s="16">
        <v>3079.9999999999991</v>
      </c>
      <c r="M1452" s="15">
        <v>5179.9999999999991</v>
      </c>
    </row>
    <row r="1453" spans="1:13" ht="20.100000000000001" customHeight="1">
      <c r="A1453" s="27">
        <v>42633</v>
      </c>
      <c r="B1453" s="14" t="s">
        <v>159</v>
      </c>
      <c r="C1453" s="14">
        <v>2950</v>
      </c>
      <c r="D1453" s="14">
        <v>250</v>
      </c>
      <c r="E1453" s="14" t="s">
        <v>17</v>
      </c>
      <c r="F1453" s="15">
        <v>62</v>
      </c>
      <c r="G1453" s="15">
        <v>65</v>
      </c>
      <c r="H1453" s="15">
        <v>70</v>
      </c>
      <c r="I1453" s="15">
        <v>80.849999999999994</v>
      </c>
      <c r="J1453" s="16">
        <v>750</v>
      </c>
      <c r="K1453" s="16">
        <v>1250</v>
      </c>
      <c r="L1453" s="16">
        <v>2712.4999999999986</v>
      </c>
      <c r="M1453" s="15">
        <v>4712.4999999999982</v>
      </c>
    </row>
    <row r="1454" spans="1:13" ht="20.100000000000001" customHeight="1">
      <c r="A1454" s="27">
        <v>42633</v>
      </c>
      <c r="B1454" s="14" t="s">
        <v>103</v>
      </c>
      <c r="C1454" s="14">
        <v>5500</v>
      </c>
      <c r="D1454" s="14">
        <v>150</v>
      </c>
      <c r="E1454" s="14" t="s">
        <v>17</v>
      </c>
      <c r="F1454" s="15">
        <v>107</v>
      </c>
      <c r="G1454" s="15">
        <v>112</v>
      </c>
      <c r="H1454" s="15">
        <v>119</v>
      </c>
      <c r="I1454" s="15">
        <v>0</v>
      </c>
      <c r="J1454" s="16">
        <v>750</v>
      </c>
      <c r="K1454" s="16">
        <v>1050</v>
      </c>
      <c r="L1454" s="16">
        <v>0</v>
      </c>
      <c r="M1454" s="15">
        <v>1800</v>
      </c>
    </row>
    <row r="1455" spans="1:13" ht="20.100000000000001" customHeight="1">
      <c r="A1455" s="27">
        <v>42633</v>
      </c>
      <c r="B1455" s="14" t="s">
        <v>160</v>
      </c>
      <c r="C1455" s="14">
        <v>1400</v>
      </c>
      <c r="D1455" s="14">
        <v>750</v>
      </c>
      <c r="E1455" s="14" t="s">
        <v>17</v>
      </c>
      <c r="F1455" s="15">
        <v>29</v>
      </c>
      <c r="G1455" s="15">
        <v>30.5</v>
      </c>
      <c r="H1455" s="15">
        <v>0</v>
      </c>
      <c r="I1455" s="15">
        <v>0</v>
      </c>
      <c r="J1455" s="16">
        <v>1125</v>
      </c>
      <c r="K1455" s="16">
        <v>0</v>
      </c>
      <c r="L1455" s="16">
        <v>0</v>
      </c>
      <c r="M1455" s="15">
        <v>1125</v>
      </c>
    </row>
    <row r="1456" spans="1:13" ht="20.100000000000001" customHeight="1">
      <c r="A1456" s="27">
        <v>42633</v>
      </c>
      <c r="B1456" s="14" t="s">
        <v>91</v>
      </c>
      <c r="C1456" s="14">
        <v>490</v>
      </c>
      <c r="D1456" s="14">
        <v>2000</v>
      </c>
      <c r="E1456" s="14" t="s">
        <v>17</v>
      </c>
      <c r="F1456" s="15">
        <v>20</v>
      </c>
      <c r="G1456" s="15">
        <v>20.5</v>
      </c>
      <c r="H1456" s="15">
        <v>0</v>
      </c>
      <c r="I1456" s="15">
        <v>0</v>
      </c>
      <c r="J1456" s="16">
        <v>1000</v>
      </c>
      <c r="K1456" s="16">
        <v>0</v>
      </c>
      <c r="L1456" s="16">
        <v>0</v>
      </c>
      <c r="M1456" s="15">
        <v>1000</v>
      </c>
    </row>
    <row r="1457" spans="1:13" ht="20.100000000000001" customHeight="1">
      <c r="A1457" s="27">
        <v>42633</v>
      </c>
      <c r="B1457" s="14" t="s">
        <v>161</v>
      </c>
      <c r="C1457" s="14">
        <v>1040</v>
      </c>
      <c r="D1457" s="14">
        <v>500</v>
      </c>
      <c r="E1457" s="14" t="s">
        <v>17</v>
      </c>
      <c r="F1457" s="15">
        <v>37</v>
      </c>
      <c r="G1457" s="15">
        <v>39</v>
      </c>
      <c r="H1457" s="15">
        <v>0</v>
      </c>
      <c r="I1457" s="15">
        <v>0</v>
      </c>
      <c r="J1457" s="16">
        <v>1000</v>
      </c>
      <c r="K1457" s="16">
        <v>0</v>
      </c>
      <c r="L1457" s="16">
        <v>0</v>
      </c>
      <c r="M1457" s="15">
        <v>1000</v>
      </c>
    </row>
    <row r="1458" spans="1:13" ht="20.100000000000001" customHeight="1">
      <c r="A1458" s="27">
        <v>42633</v>
      </c>
      <c r="B1458" s="14" t="s">
        <v>162</v>
      </c>
      <c r="C1458" s="14">
        <v>950</v>
      </c>
      <c r="D1458" s="14">
        <v>500</v>
      </c>
      <c r="E1458" s="14" t="s">
        <v>17</v>
      </c>
      <c r="F1458" s="15">
        <v>40</v>
      </c>
      <c r="G1458" s="15">
        <v>31.15</v>
      </c>
      <c r="H1458" s="15">
        <v>0</v>
      </c>
      <c r="I1458" s="15">
        <v>0</v>
      </c>
      <c r="J1458" s="16">
        <v>-4425.0000000000009</v>
      </c>
      <c r="K1458" s="16">
        <v>0</v>
      </c>
      <c r="L1458" s="16">
        <v>0</v>
      </c>
      <c r="M1458" s="15">
        <v>-4425.0000000000009</v>
      </c>
    </row>
    <row r="1459" spans="1:13" ht="20.100000000000001" customHeight="1">
      <c r="A1459" s="27">
        <v>42632</v>
      </c>
      <c r="B1459" s="14" t="s">
        <v>125</v>
      </c>
      <c r="C1459" s="14">
        <v>600</v>
      </c>
      <c r="D1459" s="14">
        <v>1300</v>
      </c>
      <c r="E1459" s="14" t="s">
        <v>17</v>
      </c>
      <c r="F1459" s="15">
        <v>16</v>
      </c>
      <c r="G1459" s="15">
        <v>16.899999999999999</v>
      </c>
      <c r="H1459" s="15">
        <v>18.8</v>
      </c>
      <c r="I1459" s="15">
        <v>20.6</v>
      </c>
      <c r="J1459" s="16">
        <v>1169.9999999999982</v>
      </c>
      <c r="K1459" s="16">
        <v>2470.0000000000027</v>
      </c>
      <c r="L1459" s="16">
        <v>2340.0000000000009</v>
      </c>
      <c r="M1459" s="15">
        <v>5980.0000000000018</v>
      </c>
    </row>
    <row r="1460" spans="1:13" ht="20.100000000000001" customHeight="1">
      <c r="A1460" s="27">
        <v>42632</v>
      </c>
      <c r="B1460" s="14" t="s">
        <v>163</v>
      </c>
      <c r="C1460" s="14">
        <v>920</v>
      </c>
      <c r="D1460" s="14">
        <v>1100</v>
      </c>
      <c r="E1460" s="14" t="s">
        <v>17</v>
      </c>
      <c r="F1460" s="15">
        <v>33.6</v>
      </c>
      <c r="G1460" s="15">
        <v>34.6</v>
      </c>
      <c r="H1460" s="15">
        <v>35.6</v>
      </c>
      <c r="I1460" s="15">
        <v>37</v>
      </c>
      <c r="J1460" s="16">
        <v>1100</v>
      </c>
      <c r="K1460" s="16">
        <v>1100</v>
      </c>
      <c r="L1460" s="16">
        <v>1539.9999999999984</v>
      </c>
      <c r="M1460" s="15">
        <v>3739.9999999999982</v>
      </c>
    </row>
    <row r="1461" spans="1:13" ht="20.100000000000001" customHeight="1">
      <c r="A1461" s="27">
        <v>42632</v>
      </c>
      <c r="B1461" s="14" t="s">
        <v>21</v>
      </c>
      <c r="C1461" s="14">
        <v>330</v>
      </c>
      <c r="D1461" s="14">
        <v>2000</v>
      </c>
      <c r="E1461" s="14" t="s">
        <v>17</v>
      </c>
      <c r="F1461" s="15">
        <v>12.8</v>
      </c>
      <c r="G1461" s="15">
        <v>13.3</v>
      </c>
      <c r="H1461" s="15">
        <v>13.8</v>
      </c>
      <c r="I1461" s="15">
        <v>0</v>
      </c>
      <c r="J1461" s="16">
        <v>1000</v>
      </c>
      <c r="K1461" s="16">
        <v>1000</v>
      </c>
      <c r="L1461" s="16">
        <v>0</v>
      </c>
      <c r="M1461" s="15">
        <v>2000</v>
      </c>
    </row>
    <row r="1462" spans="1:13" ht="20.100000000000001" customHeight="1">
      <c r="A1462" s="27">
        <v>42632</v>
      </c>
      <c r="B1462" s="14" t="s">
        <v>164</v>
      </c>
      <c r="C1462" s="14">
        <v>570</v>
      </c>
      <c r="D1462" s="14">
        <v>1500</v>
      </c>
      <c r="E1462" s="14" t="s">
        <v>17</v>
      </c>
      <c r="F1462" s="15">
        <v>17.5</v>
      </c>
      <c r="G1462" s="15">
        <v>18.25</v>
      </c>
      <c r="H1462" s="15">
        <v>19</v>
      </c>
      <c r="I1462" s="15">
        <v>20</v>
      </c>
      <c r="J1462" s="16">
        <v>1125</v>
      </c>
      <c r="K1462" s="16">
        <v>1125</v>
      </c>
      <c r="L1462" s="16">
        <v>1500</v>
      </c>
      <c r="M1462" s="15">
        <v>3750</v>
      </c>
    </row>
    <row r="1463" spans="1:13" ht="20.100000000000001" customHeight="1">
      <c r="A1463" s="27">
        <v>42632</v>
      </c>
      <c r="B1463" s="14" t="s">
        <v>165</v>
      </c>
      <c r="C1463" s="14">
        <v>9000</v>
      </c>
      <c r="D1463" s="14">
        <v>75</v>
      </c>
      <c r="E1463" s="14" t="s">
        <v>17</v>
      </c>
      <c r="F1463" s="15">
        <v>184</v>
      </c>
      <c r="G1463" s="15">
        <v>190</v>
      </c>
      <c r="H1463" s="15">
        <v>198</v>
      </c>
      <c r="I1463" s="15">
        <v>0</v>
      </c>
      <c r="J1463" s="16">
        <v>450</v>
      </c>
      <c r="K1463" s="16">
        <v>600</v>
      </c>
      <c r="L1463" s="16">
        <v>0</v>
      </c>
      <c r="M1463" s="15">
        <v>1050</v>
      </c>
    </row>
    <row r="1464" spans="1:13" ht="20.100000000000001" customHeight="1">
      <c r="A1464" s="27">
        <v>42629</v>
      </c>
      <c r="B1464" s="14" t="s">
        <v>40</v>
      </c>
      <c r="C1464" s="14">
        <v>780</v>
      </c>
      <c r="D1464" s="14">
        <v>1000</v>
      </c>
      <c r="E1464" s="14" t="s">
        <v>17</v>
      </c>
      <c r="F1464" s="15">
        <v>27</v>
      </c>
      <c r="G1464" s="15">
        <v>28</v>
      </c>
      <c r="H1464" s="15">
        <v>29</v>
      </c>
      <c r="I1464" s="15">
        <v>32.450000000000003</v>
      </c>
      <c r="J1464" s="16">
        <v>1000</v>
      </c>
      <c r="K1464" s="16">
        <v>1000</v>
      </c>
      <c r="L1464" s="16">
        <v>3450.0000000000027</v>
      </c>
      <c r="M1464" s="15">
        <v>5450.0000000000027</v>
      </c>
    </row>
    <row r="1465" spans="1:13" ht="20.100000000000001" customHeight="1">
      <c r="A1465" s="27">
        <v>42629</v>
      </c>
      <c r="B1465" s="14" t="s">
        <v>103</v>
      </c>
      <c r="C1465" s="14">
        <v>5500</v>
      </c>
      <c r="D1465" s="14">
        <v>150</v>
      </c>
      <c r="E1465" s="14" t="s">
        <v>17</v>
      </c>
      <c r="F1465" s="15">
        <v>115</v>
      </c>
      <c r="G1465" s="15">
        <v>120</v>
      </c>
      <c r="H1465" s="15">
        <v>127</v>
      </c>
      <c r="I1465" s="15">
        <v>140</v>
      </c>
      <c r="J1465" s="16">
        <v>750</v>
      </c>
      <c r="K1465" s="16">
        <v>1050</v>
      </c>
      <c r="L1465" s="16">
        <v>1950</v>
      </c>
      <c r="M1465" s="15">
        <v>3750</v>
      </c>
    </row>
    <row r="1466" spans="1:13" ht="20.100000000000001" customHeight="1">
      <c r="A1466" s="27">
        <v>42629</v>
      </c>
      <c r="B1466" s="14" t="s">
        <v>166</v>
      </c>
      <c r="C1466" s="14">
        <v>3150</v>
      </c>
      <c r="D1466" s="14">
        <v>200</v>
      </c>
      <c r="E1466" s="14" t="s">
        <v>17</v>
      </c>
      <c r="F1466" s="15">
        <v>73.5</v>
      </c>
      <c r="G1466" s="15">
        <v>77</v>
      </c>
      <c r="H1466" s="15">
        <v>82</v>
      </c>
      <c r="I1466" s="15">
        <v>87.95</v>
      </c>
      <c r="J1466" s="16">
        <v>700</v>
      </c>
      <c r="K1466" s="16">
        <v>1000</v>
      </c>
      <c r="L1466" s="16">
        <v>1190.0000000000005</v>
      </c>
      <c r="M1466" s="15">
        <v>2890.0000000000005</v>
      </c>
    </row>
    <row r="1467" spans="1:13" ht="20.100000000000001" customHeight="1">
      <c r="A1467" s="27">
        <v>42629</v>
      </c>
      <c r="B1467" s="14" t="s">
        <v>104</v>
      </c>
      <c r="C1467" s="14">
        <v>8600</v>
      </c>
      <c r="D1467" s="14">
        <v>75</v>
      </c>
      <c r="E1467" s="14" t="s">
        <v>17</v>
      </c>
      <c r="F1467" s="15">
        <v>285</v>
      </c>
      <c r="G1467" s="15">
        <v>290.39999999999998</v>
      </c>
      <c r="H1467" s="15">
        <v>0</v>
      </c>
      <c r="I1467" s="15">
        <v>0</v>
      </c>
      <c r="J1467" s="16">
        <v>404.99999999999829</v>
      </c>
      <c r="K1467" s="16">
        <v>0</v>
      </c>
      <c r="L1467" s="16">
        <v>0</v>
      </c>
      <c r="M1467" s="15">
        <v>404.99999999999829</v>
      </c>
    </row>
    <row r="1468" spans="1:13" ht="20.100000000000001" customHeight="1">
      <c r="A1468" s="27">
        <v>42628</v>
      </c>
      <c r="B1468" s="14" t="s">
        <v>46</v>
      </c>
      <c r="C1468" s="14">
        <v>520</v>
      </c>
      <c r="D1468" s="14">
        <v>1300</v>
      </c>
      <c r="E1468" s="14" t="s">
        <v>17</v>
      </c>
      <c r="F1468" s="15">
        <v>14.5</v>
      </c>
      <c r="G1468" s="15">
        <v>15.4</v>
      </c>
      <c r="H1468" s="15">
        <v>16.3</v>
      </c>
      <c r="I1468" s="15">
        <v>20.7</v>
      </c>
      <c r="J1468" s="16">
        <v>1170.0000000000005</v>
      </c>
      <c r="K1468" s="16">
        <v>1170.0000000000005</v>
      </c>
      <c r="L1468" s="16">
        <v>5719.9999999999982</v>
      </c>
      <c r="M1468" s="15">
        <v>8059.9999999999991</v>
      </c>
    </row>
    <row r="1469" spans="1:13" ht="20.100000000000001" customHeight="1">
      <c r="A1469" s="27">
        <v>42628</v>
      </c>
      <c r="B1469" s="14" t="s">
        <v>167</v>
      </c>
      <c r="C1469" s="14">
        <v>215</v>
      </c>
      <c r="D1469" s="14">
        <v>3000</v>
      </c>
      <c r="E1469" s="14" t="s">
        <v>17</v>
      </c>
      <c r="F1469" s="15">
        <v>9</v>
      </c>
      <c r="G1469" s="15">
        <v>9.5</v>
      </c>
      <c r="H1469" s="15">
        <v>10</v>
      </c>
      <c r="I1469" s="15">
        <v>10.5</v>
      </c>
      <c r="J1469" s="16">
        <v>1500</v>
      </c>
      <c r="K1469" s="16">
        <v>1500</v>
      </c>
      <c r="L1469" s="16">
        <v>1500</v>
      </c>
      <c r="M1469" s="15">
        <v>4500</v>
      </c>
    </row>
    <row r="1470" spans="1:13" ht="20.100000000000001" customHeight="1">
      <c r="A1470" s="27">
        <v>42628</v>
      </c>
      <c r="B1470" s="14" t="s">
        <v>104</v>
      </c>
      <c r="C1470" s="14">
        <v>8500</v>
      </c>
      <c r="D1470" s="14">
        <v>75</v>
      </c>
      <c r="E1470" s="14" t="s">
        <v>17</v>
      </c>
      <c r="F1470" s="15">
        <v>267</v>
      </c>
      <c r="G1470" s="15">
        <v>273</v>
      </c>
      <c r="H1470" s="15">
        <v>281</v>
      </c>
      <c r="I1470" s="15">
        <v>299</v>
      </c>
      <c r="J1470" s="16">
        <v>450</v>
      </c>
      <c r="K1470" s="16">
        <v>600</v>
      </c>
      <c r="L1470" s="16">
        <v>1350</v>
      </c>
      <c r="M1470" s="15">
        <v>2400</v>
      </c>
    </row>
    <row r="1471" spans="1:13" ht="20.100000000000001" customHeight="1">
      <c r="A1471" s="27">
        <v>42628</v>
      </c>
      <c r="B1471" s="14" t="s">
        <v>103</v>
      </c>
      <c r="C1471" s="14">
        <v>5400</v>
      </c>
      <c r="D1471" s="14">
        <v>150</v>
      </c>
      <c r="E1471" s="14" t="s">
        <v>17</v>
      </c>
      <c r="F1471" s="15">
        <v>116</v>
      </c>
      <c r="G1471" s="15">
        <v>121</v>
      </c>
      <c r="H1471" s="15">
        <v>128</v>
      </c>
      <c r="I1471" s="15">
        <v>0</v>
      </c>
      <c r="J1471" s="16">
        <v>750</v>
      </c>
      <c r="K1471" s="16">
        <v>1050</v>
      </c>
      <c r="L1471" s="16">
        <v>0</v>
      </c>
      <c r="M1471" s="15">
        <v>1800</v>
      </c>
    </row>
    <row r="1472" spans="1:13" ht="20.100000000000001" customHeight="1">
      <c r="A1472" s="27">
        <v>42628</v>
      </c>
      <c r="B1472" s="14" t="s">
        <v>161</v>
      </c>
      <c r="C1472" s="14">
        <v>1020</v>
      </c>
      <c r="D1472" s="14">
        <v>500</v>
      </c>
      <c r="E1472" s="14" t="s">
        <v>17</v>
      </c>
      <c r="F1472" s="15">
        <v>42</v>
      </c>
      <c r="G1472" s="15">
        <v>44</v>
      </c>
      <c r="H1472" s="15">
        <v>0</v>
      </c>
      <c r="I1472" s="15">
        <v>0</v>
      </c>
      <c r="J1472" s="16">
        <v>1000</v>
      </c>
      <c r="K1472" s="16">
        <v>0</v>
      </c>
      <c r="L1472" s="16">
        <v>0</v>
      </c>
      <c r="M1472" s="15">
        <v>1000</v>
      </c>
    </row>
    <row r="1473" spans="1:13" ht="20.100000000000001" customHeight="1">
      <c r="A1473" s="27">
        <v>42627</v>
      </c>
      <c r="B1473" s="14" t="s">
        <v>163</v>
      </c>
      <c r="C1473" s="14">
        <v>900</v>
      </c>
      <c r="D1473" s="14">
        <v>1100</v>
      </c>
      <c r="E1473" s="14" t="s">
        <v>17</v>
      </c>
      <c r="F1473" s="15">
        <v>26</v>
      </c>
      <c r="G1473" s="15">
        <v>27</v>
      </c>
      <c r="H1473" s="15">
        <v>28</v>
      </c>
      <c r="I1473" s="15">
        <v>31.1</v>
      </c>
      <c r="J1473" s="16">
        <v>1100</v>
      </c>
      <c r="K1473" s="16">
        <v>1100</v>
      </c>
      <c r="L1473" s="16">
        <v>3410.0000000000014</v>
      </c>
      <c r="M1473" s="15">
        <v>5610.0000000000018</v>
      </c>
    </row>
    <row r="1474" spans="1:13" ht="20.100000000000001" customHeight="1">
      <c r="A1474" s="27">
        <v>42627</v>
      </c>
      <c r="B1474" s="14" t="s">
        <v>23</v>
      </c>
      <c r="C1474" s="14">
        <v>590</v>
      </c>
      <c r="D1474" s="14">
        <v>1200</v>
      </c>
      <c r="E1474" s="14" t="s">
        <v>17</v>
      </c>
      <c r="F1474" s="15">
        <v>20.7</v>
      </c>
      <c r="G1474" s="15">
        <v>21.7</v>
      </c>
      <c r="H1474" s="15">
        <v>22.7</v>
      </c>
      <c r="I1474" s="15">
        <v>24.7</v>
      </c>
      <c r="J1474" s="16">
        <v>1200</v>
      </c>
      <c r="K1474" s="16">
        <v>1200</v>
      </c>
      <c r="L1474" s="16">
        <v>2400</v>
      </c>
      <c r="M1474" s="15">
        <v>4800</v>
      </c>
    </row>
    <row r="1475" spans="1:13" ht="20.100000000000001" customHeight="1">
      <c r="A1475" s="27">
        <v>42627</v>
      </c>
      <c r="B1475" s="14" t="s">
        <v>29</v>
      </c>
      <c r="C1475" s="14">
        <v>1220</v>
      </c>
      <c r="D1475" s="14">
        <v>700</v>
      </c>
      <c r="E1475" s="14" t="s">
        <v>17</v>
      </c>
      <c r="F1475" s="15">
        <v>43.5</v>
      </c>
      <c r="G1475" s="15">
        <v>45</v>
      </c>
      <c r="H1475" s="15">
        <v>46.5</v>
      </c>
      <c r="I1475" s="15">
        <v>50</v>
      </c>
      <c r="J1475" s="16">
        <v>1050</v>
      </c>
      <c r="K1475" s="16">
        <v>1050</v>
      </c>
      <c r="L1475" s="16">
        <v>2450</v>
      </c>
      <c r="M1475" s="15">
        <v>4550</v>
      </c>
    </row>
    <row r="1476" spans="1:13" ht="20.100000000000001" customHeight="1">
      <c r="A1476" s="27">
        <v>42627</v>
      </c>
      <c r="B1476" s="14" t="s">
        <v>61</v>
      </c>
      <c r="C1476" s="14">
        <v>160</v>
      </c>
      <c r="D1476" s="14">
        <v>6000</v>
      </c>
      <c r="E1476" s="14" t="s">
        <v>17</v>
      </c>
      <c r="F1476" s="15">
        <v>9.6999999999999993</v>
      </c>
      <c r="G1476" s="15">
        <v>10.050000000000001</v>
      </c>
      <c r="H1476" s="15">
        <v>10.4</v>
      </c>
      <c r="I1476" s="15">
        <v>0</v>
      </c>
      <c r="J1476" s="16">
        <v>2100.0000000000086</v>
      </c>
      <c r="K1476" s="16">
        <v>2099.9999999999977</v>
      </c>
      <c r="L1476" s="16">
        <v>0</v>
      </c>
      <c r="M1476" s="15">
        <v>4200.0000000000064</v>
      </c>
    </row>
    <row r="1477" spans="1:13" ht="20.100000000000001" customHeight="1">
      <c r="A1477" s="27">
        <v>42627</v>
      </c>
      <c r="B1477" s="14" t="s">
        <v>40</v>
      </c>
      <c r="C1477" s="14">
        <v>740</v>
      </c>
      <c r="D1477" s="14">
        <v>1000</v>
      </c>
      <c r="E1477" s="14" t="s">
        <v>17</v>
      </c>
      <c r="F1477" s="15">
        <v>27.5</v>
      </c>
      <c r="G1477" s="15">
        <v>28.5</v>
      </c>
      <c r="H1477" s="15">
        <v>29.5</v>
      </c>
      <c r="I1477" s="15">
        <v>31.5</v>
      </c>
      <c r="J1477" s="16">
        <v>1000</v>
      </c>
      <c r="K1477" s="16">
        <v>1000</v>
      </c>
      <c r="L1477" s="16">
        <v>2000</v>
      </c>
      <c r="M1477" s="15">
        <v>4000</v>
      </c>
    </row>
    <row r="1478" spans="1:13" ht="20.100000000000001" customHeight="1">
      <c r="A1478" s="27">
        <v>42627</v>
      </c>
      <c r="B1478" s="14" t="s">
        <v>104</v>
      </c>
      <c r="C1478" s="14">
        <v>8500</v>
      </c>
      <c r="D1478" s="14">
        <v>75</v>
      </c>
      <c r="E1478" s="14" t="s">
        <v>17</v>
      </c>
      <c r="F1478" s="15">
        <v>270</v>
      </c>
      <c r="G1478" s="15">
        <v>276</v>
      </c>
      <c r="H1478" s="15">
        <v>284</v>
      </c>
      <c r="I1478" s="15">
        <v>297</v>
      </c>
      <c r="J1478" s="16">
        <v>450</v>
      </c>
      <c r="K1478" s="16">
        <v>600</v>
      </c>
      <c r="L1478" s="16">
        <v>975</v>
      </c>
      <c r="M1478" s="15">
        <v>2025</v>
      </c>
    </row>
    <row r="1479" spans="1:13" ht="20.100000000000001" customHeight="1">
      <c r="A1479" s="27">
        <v>42627</v>
      </c>
      <c r="B1479" s="14" t="s">
        <v>168</v>
      </c>
      <c r="C1479" s="14">
        <v>1320</v>
      </c>
      <c r="D1479" s="14">
        <v>750</v>
      </c>
      <c r="E1479" s="14" t="s">
        <v>17</v>
      </c>
      <c r="F1479" s="15">
        <v>32</v>
      </c>
      <c r="G1479" s="15">
        <v>33.5</v>
      </c>
      <c r="H1479" s="15">
        <v>34.4</v>
      </c>
      <c r="I1479" s="15">
        <v>0</v>
      </c>
      <c r="J1479" s="16">
        <v>1125</v>
      </c>
      <c r="K1479" s="16">
        <v>674.99999999999898</v>
      </c>
      <c r="L1479" s="16">
        <v>0</v>
      </c>
      <c r="M1479" s="15">
        <v>1799.9999999999991</v>
      </c>
    </row>
    <row r="1480" spans="1:13" ht="20.100000000000001" customHeight="1">
      <c r="A1480" s="27">
        <v>42627</v>
      </c>
      <c r="B1480" s="14" t="s">
        <v>103</v>
      </c>
      <c r="C1480" s="14">
        <v>5300</v>
      </c>
      <c r="D1480" s="14">
        <v>150</v>
      </c>
      <c r="E1480" s="14" t="s">
        <v>17</v>
      </c>
      <c r="F1480" s="15">
        <v>147</v>
      </c>
      <c r="G1480" s="15">
        <v>152</v>
      </c>
      <c r="H1480" s="15">
        <v>156</v>
      </c>
      <c r="I1480" s="15">
        <v>172.05</v>
      </c>
      <c r="J1480" s="16">
        <v>750</v>
      </c>
      <c r="K1480" s="16">
        <v>600</v>
      </c>
      <c r="L1480" s="16">
        <v>2407.5000000000018</v>
      </c>
      <c r="M1480" s="15">
        <v>3757.5000000000018</v>
      </c>
    </row>
    <row r="1481" spans="1:13" ht="20.100000000000001" customHeight="1">
      <c r="A1481" s="27">
        <v>42625</v>
      </c>
      <c r="B1481" s="14" t="s">
        <v>169</v>
      </c>
      <c r="C1481" s="14">
        <v>520</v>
      </c>
      <c r="D1481" s="14">
        <v>1300</v>
      </c>
      <c r="E1481" s="14" t="s">
        <v>17</v>
      </c>
      <c r="F1481" s="15">
        <v>10.5</v>
      </c>
      <c r="G1481" s="15">
        <v>11.5</v>
      </c>
      <c r="H1481" s="15">
        <v>12.5</v>
      </c>
      <c r="I1481" s="15">
        <v>14.5</v>
      </c>
      <c r="J1481" s="16">
        <v>1300</v>
      </c>
      <c r="K1481" s="16">
        <v>1300</v>
      </c>
      <c r="L1481" s="16">
        <v>2600</v>
      </c>
      <c r="M1481" s="15">
        <v>5200</v>
      </c>
    </row>
    <row r="1482" spans="1:13" ht="20.100000000000001" customHeight="1">
      <c r="A1482" s="27">
        <v>42625</v>
      </c>
      <c r="B1482" s="14" t="s">
        <v>151</v>
      </c>
      <c r="C1482" s="14">
        <v>1240</v>
      </c>
      <c r="D1482" s="14">
        <v>700</v>
      </c>
      <c r="E1482" s="14" t="s">
        <v>17</v>
      </c>
      <c r="F1482" s="15">
        <v>43</v>
      </c>
      <c r="G1482" s="15">
        <v>44.5</v>
      </c>
      <c r="H1482" s="15">
        <v>46</v>
      </c>
      <c r="I1482" s="15">
        <v>49</v>
      </c>
      <c r="J1482" s="16">
        <v>1050</v>
      </c>
      <c r="K1482" s="16">
        <v>1050</v>
      </c>
      <c r="L1482" s="16">
        <v>2100</v>
      </c>
      <c r="M1482" s="15">
        <v>4200</v>
      </c>
    </row>
    <row r="1483" spans="1:13" ht="20.100000000000001" customHeight="1">
      <c r="A1483" s="27">
        <v>42625</v>
      </c>
      <c r="B1483" s="14" t="s">
        <v>30</v>
      </c>
      <c r="C1483" s="14">
        <v>3150</v>
      </c>
      <c r="D1483" s="14">
        <v>200</v>
      </c>
      <c r="E1483" s="14" t="s">
        <v>17</v>
      </c>
      <c r="F1483" s="15">
        <v>62.5</v>
      </c>
      <c r="G1483" s="15">
        <v>66.5</v>
      </c>
      <c r="H1483" s="15">
        <v>69.8</v>
      </c>
      <c r="I1483" s="15">
        <v>0</v>
      </c>
      <c r="J1483" s="16">
        <v>800</v>
      </c>
      <c r="K1483" s="16">
        <v>659.99999999999943</v>
      </c>
      <c r="L1483" s="16">
        <v>0</v>
      </c>
      <c r="M1483" s="15">
        <v>1459.9999999999995</v>
      </c>
    </row>
    <row r="1484" spans="1:13" ht="20.100000000000001" customHeight="1">
      <c r="A1484" s="27">
        <v>42625</v>
      </c>
      <c r="B1484" s="14" t="s">
        <v>74</v>
      </c>
      <c r="C1484" s="14">
        <v>540</v>
      </c>
      <c r="D1484" s="14">
        <v>1000</v>
      </c>
      <c r="E1484" s="14" t="s">
        <v>17</v>
      </c>
      <c r="F1484" s="15">
        <v>20</v>
      </c>
      <c r="G1484" s="15">
        <v>21</v>
      </c>
      <c r="H1484" s="15">
        <v>0</v>
      </c>
      <c r="I1484" s="15">
        <v>0</v>
      </c>
      <c r="J1484" s="16">
        <v>1000</v>
      </c>
      <c r="K1484" s="16">
        <v>0</v>
      </c>
      <c r="L1484" s="16">
        <v>0</v>
      </c>
      <c r="M1484" s="15">
        <v>1000</v>
      </c>
    </row>
    <row r="1485" spans="1:13" ht="20.100000000000001" customHeight="1">
      <c r="A1485" s="27">
        <v>42625</v>
      </c>
      <c r="B1485" s="14" t="s">
        <v>161</v>
      </c>
      <c r="C1485" s="14">
        <v>1000</v>
      </c>
      <c r="D1485" s="14">
        <v>500</v>
      </c>
      <c r="E1485" s="14" t="s">
        <v>17</v>
      </c>
      <c r="F1485" s="15">
        <v>40</v>
      </c>
      <c r="G1485" s="15">
        <v>42</v>
      </c>
      <c r="H1485" s="15">
        <v>0</v>
      </c>
      <c r="I1485" s="15">
        <v>0</v>
      </c>
      <c r="J1485" s="16">
        <v>1000</v>
      </c>
      <c r="K1485" s="16">
        <v>0</v>
      </c>
      <c r="L1485" s="16">
        <v>0</v>
      </c>
      <c r="M1485" s="15">
        <v>1000</v>
      </c>
    </row>
    <row r="1486" spans="1:13" ht="20.100000000000001" customHeight="1">
      <c r="A1486" s="27">
        <v>42625</v>
      </c>
      <c r="B1486" s="14" t="s">
        <v>104</v>
      </c>
      <c r="C1486" s="14">
        <v>8600</v>
      </c>
      <c r="D1486" s="14">
        <v>75</v>
      </c>
      <c r="E1486" s="14" t="s">
        <v>17</v>
      </c>
      <c r="F1486" s="15">
        <v>215</v>
      </c>
      <c r="G1486" s="15">
        <v>221</v>
      </c>
      <c r="H1486" s="15">
        <v>229</v>
      </c>
      <c r="I1486" s="15">
        <v>250</v>
      </c>
      <c r="J1486" s="16">
        <v>450</v>
      </c>
      <c r="K1486" s="16">
        <v>600</v>
      </c>
      <c r="L1486" s="16">
        <v>1575</v>
      </c>
      <c r="M1486" s="15">
        <v>2625</v>
      </c>
    </row>
    <row r="1487" spans="1:13" ht="20.100000000000001" customHeight="1">
      <c r="A1487" s="27">
        <v>42622</v>
      </c>
      <c r="B1487" s="14" t="s">
        <v>170</v>
      </c>
      <c r="C1487" s="14">
        <v>390</v>
      </c>
      <c r="D1487" s="14">
        <v>2000</v>
      </c>
      <c r="E1487" s="14" t="s">
        <v>17</v>
      </c>
      <c r="F1487" s="15">
        <v>13</v>
      </c>
      <c r="G1487" s="15">
        <v>13.5</v>
      </c>
      <c r="H1487" s="15">
        <v>14</v>
      </c>
      <c r="I1487" s="15">
        <v>14.9</v>
      </c>
      <c r="J1487" s="16">
        <v>1000</v>
      </c>
      <c r="K1487" s="16">
        <v>1000</v>
      </c>
      <c r="L1487" s="16">
        <v>1800.0000000000007</v>
      </c>
      <c r="M1487" s="15">
        <v>3800.0000000000009</v>
      </c>
    </row>
    <row r="1488" spans="1:13" ht="20.100000000000001" customHeight="1">
      <c r="A1488" s="27">
        <v>42622</v>
      </c>
      <c r="B1488" s="14" t="s">
        <v>75</v>
      </c>
      <c r="C1488" s="14">
        <v>660</v>
      </c>
      <c r="D1488" s="14">
        <v>1200</v>
      </c>
      <c r="E1488" s="14" t="s">
        <v>17</v>
      </c>
      <c r="F1488" s="15">
        <v>23.5</v>
      </c>
      <c r="G1488" s="15">
        <v>24.5</v>
      </c>
      <c r="H1488" s="15">
        <v>25.5</v>
      </c>
      <c r="I1488" s="15">
        <v>0</v>
      </c>
      <c r="J1488" s="16">
        <v>1200</v>
      </c>
      <c r="K1488" s="16">
        <v>1200</v>
      </c>
      <c r="L1488" s="16">
        <v>0</v>
      </c>
      <c r="M1488" s="15">
        <v>2400</v>
      </c>
    </row>
    <row r="1489" spans="1:13" ht="20.100000000000001" customHeight="1">
      <c r="A1489" s="27">
        <v>42622</v>
      </c>
      <c r="B1489" s="14" t="s">
        <v>161</v>
      </c>
      <c r="C1489" s="14">
        <v>980</v>
      </c>
      <c r="D1489" s="14">
        <v>500</v>
      </c>
      <c r="E1489" s="14" t="s">
        <v>17</v>
      </c>
      <c r="F1489" s="15">
        <v>43.5</v>
      </c>
      <c r="G1489" s="15">
        <v>45.5</v>
      </c>
      <c r="H1489" s="15">
        <v>47.5</v>
      </c>
      <c r="I1489" s="15">
        <v>0</v>
      </c>
      <c r="J1489" s="16">
        <v>1000</v>
      </c>
      <c r="K1489" s="16">
        <v>1000</v>
      </c>
      <c r="L1489" s="16">
        <v>0</v>
      </c>
      <c r="M1489" s="15">
        <v>2000</v>
      </c>
    </row>
    <row r="1490" spans="1:13" ht="20.100000000000001" customHeight="1">
      <c r="A1490" s="27">
        <v>42622</v>
      </c>
      <c r="B1490" s="14" t="s">
        <v>104</v>
      </c>
      <c r="C1490" s="14">
        <v>8700</v>
      </c>
      <c r="D1490" s="14">
        <v>75</v>
      </c>
      <c r="E1490" s="14" t="s">
        <v>17</v>
      </c>
      <c r="F1490" s="15">
        <v>261</v>
      </c>
      <c r="G1490" s="15">
        <v>267</v>
      </c>
      <c r="H1490" s="15">
        <v>0</v>
      </c>
      <c r="I1490" s="15">
        <v>0</v>
      </c>
      <c r="J1490" s="16">
        <v>450</v>
      </c>
      <c r="K1490" s="16">
        <v>0</v>
      </c>
      <c r="L1490" s="16">
        <v>0</v>
      </c>
      <c r="M1490" s="15">
        <v>450</v>
      </c>
    </row>
    <row r="1491" spans="1:13" ht="20.100000000000001" customHeight="1">
      <c r="A1491" s="27">
        <v>42622</v>
      </c>
      <c r="B1491" s="14" t="s">
        <v>72</v>
      </c>
      <c r="C1491" s="14">
        <v>1550</v>
      </c>
      <c r="D1491" s="14">
        <v>300</v>
      </c>
      <c r="E1491" s="14" t="s">
        <v>17</v>
      </c>
      <c r="F1491" s="15">
        <v>63.5</v>
      </c>
      <c r="G1491" s="15">
        <v>43.15</v>
      </c>
      <c r="H1491" s="15">
        <v>0</v>
      </c>
      <c r="I1491" s="15">
        <v>0</v>
      </c>
      <c r="J1491" s="16">
        <v>-6105</v>
      </c>
      <c r="K1491" s="16">
        <v>0</v>
      </c>
      <c r="L1491" s="16">
        <v>0</v>
      </c>
      <c r="M1491" s="15">
        <v>-6105</v>
      </c>
    </row>
    <row r="1492" spans="1:13" ht="20.100000000000001" customHeight="1">
      <c r="A1492" s="27">
        <v>42621</v>
      </c>
      <c r="B1492" s="14" t="s">
        <v>171</v>
      </c>
      <c r="C1492" s="14">
        <v>800</v>
      </c>
      <c r="D1492" s="14">
        <v>1100</v>
      </c>
      <c r="E1492" s="14" t="s">
        <v>17</v>
      </c>
      <c r="F1492" s="15">
        <v>31</v>
      </c>
      <c r="G1492" s="15">
        <v>32</v>
      </c>
      <c r="H1492" s="15">
        <v>33</v>
      </c>
      <c r="I1492" s="15">
        <v>35</v>
      </c>
      <c r="J1492" s="16">
        <v>1100</v>
      </c>
      <c r="K1492" s="16">
        <v>1100</v>
      </c>
      <c r="L1492" s="16">
        <v>2200</v>
      </c>
      <c r="M1492" s="15">
        <v>4400</v>
      </c>
    </row>
    <row r="1493" spans="1:13" ht="20.100000000000001" customHeight="1">
      <c r="A1493" s="27">
        <v>42621</v>
      </c>
      <c r="B1493" s="14" t="s">
        <v>91</v>
      </c>
      <c r="C1493" s="14">
        <v>500</v>
      </c>
      <c r="D1493" s="14">
        <v>2000</v>
      </c>
      <c r="E1493" s="14" t="s">
        <v>17</v>
      </c>
      <c r="F1493" s="15">
        <v>16</v>
      </c>
      <c r="G1493" s="15">
        <v>16.5</v>
      </c>
      <c r="H1493" s="15">
        <v>17</v>
      </c>
      <c r="I1493" s="15">
        <v>17.600000000000001</v>
      </c>
      <c r="J1493" s="16">
        <v>1000</v>
      </c>
      <c r="K1493" s="16">
        <v>1000</v>
      </c>
      <c r="L1493" s="16">
        <v>1200.0000000000027</v>
      </c>
      <c r="M1493" s="15">
        <v>3200.0000000000027</v>
      </c>
    </row>
    <row r="1494" spans="1:13" ht="20.100000000000001" customHeight="1">
      <c r="A1494" s="27">
        <v>42621</v>
      </c>
      <c r="B1494" s="14" t="s">
        <v>34</v>
      </c>
      <c r="C1494" s="14">
        <v>560</v>
      </c>
      <c r="D1494" s="14">
        <v>1500</v>
      </c>
      <c r="E1494" s="14" t="s">
        <v>17</v>
      </c>
      <c r="F1494" s="15">
        <v>24</v>
      </c>
      <c r="G1494" s="15">
        <v>24.75</v>
      </c>
      <c r="H1494" s="15">
        <v>25.5</v>
      </c>
      <c r="I1494" s="15">
        <v>0</v>
      </c>
      <c r="J1494" s="16">
        <v>1125</v>
      </c>
      <c r="K1494" s="16">
        <v>1125</v>
      </c>
      <c r="L1494" s="16">
        <v>0</v>
      </c>
      <c r="M1494" s="15">
        <v>2250</v>
      </c>
    </row>
    <row r="1495" spans="1:13" ht="20.100000000000001" customHeight="1">
      <c r="A1495" s="27">
        <v>42621</v>
      </c>
      <c r="B1495" s="14" t="s">
        <v>80</v>
      </c>
      <c r="C1495" s="14">
        <v>920</v>
      </c>
      <c r="D1495" s="14">
        <v>1100</v>
      </c>
      <c r="E1495" s="14" t="s">
        <v>17</v>
      </c>
      <c r="F1495" s="15">
        <v>23</v>
      </c>
      <c r="G1495" s="15">
        <v>24</v>
      </c>
      <c r="H1495" s="15">
        <v>25</v>
      </c>
      <c r="I1495" s="15">
        <v>0</v>
      </c>
      <c r="J1495" s="16">
        <v>1100</v>
      </c>
      <c r="K1495" s="16">
        <v>1100</v>
      </c>
      <c r="L1495" s="16">
        <v>0</v>
      </c>
      <c r="M1495" s="15">
        <v>2200</v>
      </c>
    </row>
    <row r="1496" spans="1:13" ht="20.100000000000001" customHeight="1">
      <c r="A1496" s="27">
        <v>42621</v>
      </c>
      <c r="B1496" s="14" t="s">
        <v>134</v>
      </c>
      <c r="C1496" s="14">
        <v>9100</v>
      </c>
      <c r="D1496" s="14">
        <v>75</v>
      </c>
      <c r="E1496" s="14" t="s">
        <v>17</v>
      </c>
      <c r="F1496" s="15">
        <v>175</v>
      </c>
      <c r="G1496" s="15">
        <v>181</v>
      </c>
      <c r="H1496" s="15">
        <v>188.25</v>
      </c>
      <c r="I1496" s="15">
        <v>0</v>
      </c>
      <c r="J1496" s="16">
        <v>450</v>
      </c>
      <c r="K1496" s="16">
        <v>543.75</v>
      </c>
      <c r="L1496" s="16">
        <v>0</v>
      </c>
      <c r="M1496" s="15">
        <v>993.75</v>
      </c>
    </row>
    <row r="1497" spans="1:13" ht="20.100000000000001" customHeight="1">
      <c r="A1497" s="27">
        <v>42620</v>
      </c>
      <c r="B1497" s="14" t="s">
        <v>121</v>
      </c>
      <c r="C1497" s="14">
        <v>295</v>
      </c>
      <c r="D1497" s="14">
        <v>3000</v>
      </c>
      <c r="E1497" s="14" t="s">
        <v>17</v>
      </c>
      <c r="F1497" s="15">
        <v>14</v>
      </c>
      <c r="G1497" s="15">
        <v>14.5</v>
      </c>
      <c r="H1497" s="15">
        <v>15</v>
      </c>
      <c r="I1497" s="15">
        <v>16</v>
      </c>
      <c r="J1497" s="16">
        <v>1500</v>
      </c>
      <c r="K1497" s="16">
        <v>1500</v>
      </c>
      <c r="L1497" s="16">
        <v>3000</v>
      </c>
      <c r="M1497" s="15">
        <v>6000</v>
      </c>
    </row>
    <row r="1498" spans="1:13" ht="20.100000000000001" customHeight="1">
      <c r="A1498" s="27">
        <v>42620</v>
      </c>
      <c r="B1498" s="14" t="s">
        <v>154</v>
      </c>
      <c r="C1498" s="14">
        <v>600</v>
      </c>
      <c r="D1498" s="14">
        <v>1300</v>
      </c>
      <c r="E1498" s="14" t="s">
        <v>17</v>
      </c>
      <c r="F1498" s="15">
        <v>32</v>
      </c>
      <c r="G1498" s="15">
        <v>32.9</v>
      </c>
      <c r="H1498" s="15">
        <v>33.799999999999997</v>
      </c>
      <c r="I1498" s="15">
        <v>35.799999999999997</v>
      </c>
      <c r="J1498" s="16">
        <v>1169.9999999999982</v>
      </c>
      <c r="K1498" s="16">
        <v>1169.9999999999982</v>
      </c>
      <c r="L1498" s="16">
        <v>2600</v>
      </c>
      <c r="M1498" s="15">
        <v>4939.9999999999964</v>
      </c>
    </row>
    <row r="1499" spans="1:13" ht="20.100000000000001" customHeight="1">
      <c r="A1499" s="27">
        <v>42620</v>
      </c>
      <c r="B1499" s="14" t="s">
        <v>75</v>
      </c>
      <c r="C1499" s="14">
        <v>600</v>
      </c>
      <c r="D1499" s="14">
        <v>1200</v>
      </c>
      <c r="E1499" s="14" t="s">
        <v>17</v>
      </c>
      <c r="F1499" s="15">
        <v>22</v>
      </c>
      <c r="G1499" s="15">
        <v>23</v>
      </c>
      <c r="H1499" s="15">
        <v>24</v>
      </c>
      <c r="I1499" s="15">
        <v>26</v>
      </c>
      <c r="J1499" s="16">
        <v>1200</v>
      </c>
      <c r="K1499" s="16">
        <v>1200</v>
      </c>
      <c r="L1499" s="16">
        <v>2400</v>
      </c>
      <c r="M1499" s="15">
        <v>4800</v>
      </c>
    </row>
    <row r="1500" spans="1:13" ht="20.100000000000001" customHeight="1">
      <c r="A1500" s="27">
        <v>42620</v>
      </c>
      <c r="B1500" s="14" t="s">
        <v>107</v>
      </c>
      <c r="C1500" s="14">
        <v>570</v>
      </c>
      <c r="D1500" s="14">
        <v>1500</v>
      </c>
      <c r="E1500" s="14" t="s">
        <v>17</v>
      </c>
      <c r="F1500" s="15">
        <v>17.7</v>
      </c>
      <c r="G1500" s="15">
        <v>18.3</v>
      </c>
      <c r="H1500" s="15">
        <v>19</v>
      </c>
      <c r="I1500" s="15">
        <v>20.5</v>
      </c>
      <c r="J1500" s="16">
        <v>900.00000000000216</v>
      </c>
      <c r="K1500" s="16">
        <v>1049.9999999999989</v>
      </c>
      <c r="L1500" s="16">
        <v>2250</v>
      </c>
      <c r="M1500" s="15">
        <v>4200.0000000000009</v>
      </c>
    </row>
    <row r="1501" spans="1:13" ht="20.100000000000001" customHeight="1">
      <c r="A1501" s="27">
        <v>42620</v>
      </c>
      <c r="B1501" s="14" t="s">
        <v>21</v>
      </c>
      <c r="C1501" s="14">
        <v>320</v>
      </c>
      <c r="D1501" s="14">
        <v>2000</v>
      </c>
      <c r="E1501" s="14" t="s">
        <v>17</v>
      </c>
      <c r="F1501" s="15">
        <v>16.5</v>
      </c>
      <c r="G1501" s="15">
        <v>17</v>
      </c>
      <c r="H1501" s="15">
        <v>17.5</v>
      </c>
      <c r="I1501" s="15">
        <v>0</v>
      </c>
      <c r="J1501" s="16">
        <v>1000</v>
      </c>
      <c r="K1501" s="16">
        <v>1000</v>
      </c>
      <c r="L1501" s="16">
        <v>0</v>
      </c>
      <c r="M1501" s="15">
        <v>2000</v>
      </c>
    </row>
    <row r="1502" spans="1:13" ht="20.100000000000001" customHeight="1">
      <c r="A1502" s="27">
        <v>42620</v>
      </c>
      <c r="B1502" s="14" t="s">
        <v>34</v>
      </c>
      <c r="C1502" s="14">
        <v>550</v>
      </c>
      <c r="D1502" s="14">
        <v>1500</v>
      </c>
      <c r="E1502" s="14" t="s">
        <v>17</v>
      </c>
      <c r="F1502" s="15">
        <v>26.25</v>
      </c>
      <c r="G1502" s="15">
        <v>27</v>
      </c>
      <c r="H1502" s="15">
        <v>27.5</v>
      </c>
      <c r="I1502" s="15">
        <v>0</v>
      </c>
      <c r="J1502" s="16">
        <v>1125</v>
      </c>
      <c r="K1502" s="16">
        <v>750</v>
      </c>
      <c r="L1502" s="16">
        <v>0</v>
      </c>
      <c r="M1502" s="15">
        <v>1875</v>
      </c>
    </row>
    <row r="1503" spans="1:13" ht="20.100000000000001" customHeight="1">
      <c r="A1503" s="27">
        <v>42620</v>
      </c>
      <c r="B1503" s="14" t="s">
        <v>104</v>
      </c>
      <c r="C1503" s="14">
        <v>8700</v>
      </c>
      <c r="D1503" s="14">
        <v>75</v>
      </c>
      <c r="E1503" s="14" t="s">
        <v>17</v>
      </c>
      <c r="F1503" s="15">
        <v>287</v>
      </c>
      <c r="G1503" s="15">
        <v>293</v>
      </c>
      <c r="H1503" s="15">
        <v>301</v>
      </c>
      <c r="I1503" s="15">
        <v>0</v>
      </c>
      <c r="J1503" s="16">
        <v>450</v>
      </c>
      <c r="K1503" s="16">
        <v>600</v>
      </c>
      <c r="L1503" s="16">
        <v>0</v>
      </c>
      <c r="M1503" s="15">
        <v>1050</v>
      </c>
    </row>
    <row r="1504" spans="1:13" ht="20.100000000000001" customHeight="1">
      <c r="A1504" s="27">
        <v>42619</v>
      </c>
      <c r="B1504" s="14" t="s">
        <v>61</v>
      </c>
      <c r="C1504" s="14">
        <v>170</v>
      </c>
      <c r="D1504" s="14">
        <v>6000</v>
      </c>
      <c r="E1504" s="14" t="s">
        <v>17</v>
      </c>
      <c r="F1504" s="15">
        <v>9.1999999999999993</v>
      </c>
      <c r="G1504" s="15">
        <v>9.65</v>
      </c>
      <c r="H1504" s="15">
        <v>10.25</v>
      </c>
      <c r="I1504" s="15">
        <v>0</v>
      </c>
      <c r="J1504" s="16">
        <v>2700.0000000000064</v>
      </c>
      <c r="K1504" s="16">
        <v>3599.9999999999977</v>
      </c>
      <c r="L1504" s="16">
        <v>0</v>
      </c>
      <c r="M1504" s="15">
        <v>6300.0000000000036</v>
      </c>
    </row>
    <row r="1505" spans="1:13" ht="20.100000000000001" customHeight="1">
      <c r="A1505" s="27">
        <v>42619</v>
      </c>
      <c r="B1505" s="14" t="s">
        <v>28</v>
      </c>
      <c r="C1505" s="14">
        <v>130</v>
      </c>
      <c r="D1505" s="14">
        <v>7000</v>
      </c>
      <c r="E1505" s="14" t="s">
        <v>17</v>
      </c>
      <c r="F1505" s="15">
        <v>6.3</v>
      </c>
      <c r="G1505" s="15">
        <v>6.65</v>
      </c>
      <c r="H1505" s="15">
        <v>7</v>
      </c>
      <c r="I1505" s="15">
        <v>0</v>
      </c>
      <c r="J1505" s="16">
        <v>2450.0000000000036</v>
      </c>
      <c r="K1505" s="16">
        <v>2449.9999999999977</v>
      </c>
      <c r="L1505" s="16">
        <v>0</v>
      </c>
      <c r="M1505" s="15">
        <v>4900.0000000000018</v>
      </c>
    </row>
    <row r="1506" spans="1:13" ht="20.100000000000001" customHeight="1">
      <c r="A1506" s="27">
        <v>42619</v>
      </c>
      <c r="B1506" s="14" t="s">
        <v>146</v>
      </c>
      <c r="C1506" s="14">
        <v>570</v>
      </c>
      <c r="D1506" s="14">
        <v>1500</v>
      </c>
      <c r="E1506" s="14" t="s">
        <v>17</v>
      </c>
      <c r="F1506" s="15">
        <v>24</v>
      </c>
      <c r="G1506" s="15">
        <v>24.7</v>
      </c>
      <c r="H1506" s="15">
        <v>25.4</v>
      </c>
      <c r="I1506" s="15">
        <v>27</v>
      </c>
      <c r="J1506" s="16">
        <v>1049.9999999999989</v>
      </c>
      <c r="K1506" s="16">
        <v>1049.9999999999989</v>
      </c>
      <c r="L1506" s="16">
        <v>2400.0000000000023</v>
      </c>
      <c r="M1506" s="15">
        <v>4500</v>
      </c>
    </row>
    <row r="1507" spans="1:13" ht="20.100000000000001" customHeight="1">
      <c r="A1507" s="27">
        <v>42619</v>
      </c>
      <c r="B1507" s="14" t="s">
        <v>146</v>
      </c>
      <c r="C1507" s="14">
        <v>570</v>
      </c>
      <c r="D1507" s="14">
        <v>1500</v>
      </c>
      <c r="E1507" s="14" t="s">
        <v>17</v>
      </c>
      <c r="F1507" s="15">
        <v>19.350000000000001</v>
      </c>
      <c r="G1507" s="15">
        <v>20.100000000000001</v>
      </c>
      <c r="H1507" s="15">
        <v>20.85</v>
      </c>
      <c r="I1507" s="15">
        <v>22</v>
      </c>
      <c r="J1507" s="16">
        <v>1125</v>
      </c>
      <c r="K1507" s="16">
        <v>1125</v>
      </c>
      <c r="L1507" s="16">
        <v>1724.999999999998</v>
      </c>
      <c r="M1507" s="15">
        <v>3974.9999999999982</v>
      </c>
    </row>
    <row r="1508" spans="1:13" ht="20.100000000000001" customHeight="1">
      <c r="A1508" s="27">
        <v>42619</v>
      </c>
      <c r="B1508" s="14" t="s">
        <v>172</v>
      </c>
      <c r="C1508" s="14">
        <v>370</v>
      </c>
      <c r="D1508" s="14">
        <v>2100</v>
      </c>
      <c r="E1508" s="14" t="s">
        <v>17</v>
      </c>
      <c r="F1508" s="15">
        <v>15.353999999999999</v>
      </c>
      <c r="G1508" s="15">
        <v>15.85</v>
      </c>
      <c r="H1508" s="15">
        <v>16.350000000000001</v>
      </c>
      <c r="I1508" s="15">
        <v>16.649999999999999</v>
      </c>
      <c r="J1508" s="16">
        <v>1041.6000000000008</v>
      </c>
      <c r="K1508" s="16">
        <v>1050.0000000000036</v>
      </c>
      <c r="L1508" s="16">
        <v>629.99999999999409</v>
      </c>
      <c r="M1508" s="15">
        <v>2721.5999999999985</v>
      </c>
    </row>
    <row r="1509" spans="1:13" ht="20.100000000000001" customHeight="1">
      <c r="A1509" s="27">
        <v>42619</v>
      </c>
      <c r="B1509" s="14" t="s">
        <v>40</v>
      </c>
      <c r="C1509" s="14">
        <v>820</v>
      </c>
      <c r="D1509" s="14">
        <v>1000</v>
      </c>
      <c r="E1509" s="14" t="s">
        <v>17</v>
      </c>
      <c r="F1509" s="15">
        <v>35.5</v>
      </c>
      <c r="G1509" s="15">
        <v>36.5</v>
      </c>
      <c r="H1509" s="15">
        <v>38</v>
      </c>
      <c r="I1509" s="15">
        <v>0</v>
      </c>
      <c r="J1509" s="16">
        <v>1000</v>
      </c>
      <c r="K1509" s="16">
        <v>1500</v>
      </c>
      <c r="L1509" s="16">
        <v>0</v>
      </c>
      <c r="M1509" s="15">
        <v>2500</v>
      </c>
    </row>
    <row r="1510" spans="1:13" ht="20.100000000000001" customHeight="1">
      <c r="A1510" s="27">
        <v>42619</v>
      </c>
      <c r="B1510" s="14" t="s">
        <v>154</v>
      </c>
      <c r="C1510" s="14">
        <v>600</v>
      </c>
      <c r="D1510" s="14">
        <v>1300</v>
      </c>
      <c r="E1510" s="14" t="s">
        <v>17</v>
      </c>
      <c r="F1510" s="15">
        <v>33</v>
      </c>
      <c r="G1510" s="15">
        <v>34</v>
      </c>
      <c r="H1510" s="15">
        <v>35.5</v>
      </c>
      <c r="I1510" s="15">
        <v>37</v>
      </c>
      <c r="J1510" s="16">
        <v>1300</v>
      </c>
      <c r="K1510" s="16">
        <v>1950</v>
      </c>
      <c r="L1510" s="16">
        <v>1950</v>
      </c>
      <c r="M1510" s="15">
        <v>5200</v>
      </c>
    </row>
    <row r="1511" spans="1:13" ht="20.100000000000001" customHeight="1">
      <c r="A1511" s="27">
        <v>42615</v>
      </c>
      <c r="B1511" s="14" t="s">
        <v>34</v>
      </c>
      <c r="C1511" s="14">
        <v>520</v>
      </c>
      <c r="D1511" s="14">
        <v>1500</v>
      </c>
      <c r="E1511" s="14" t="s">
        <v>17</v>
      </c>
      <c r="F1511" s="15">
        <v>24.5</v>
      </c>
      <c r="G1511" s="15">
        <v>25.5</v>
      </c>
      <c r="H1511" s="15">
        <v>26.5</v>
      </c>
      <c r="I1511" s="15">
        <v>28.5</v>
      </c>
      <c r="J1511" s="16">
        <v>1500</v>
      </c>
      <c r="K1511" s="16">
        <v>1500</v>
      </c>
      <c r="L1511" s="16">
        <v>3000</v>
      </c>
      <c r="M1511" s="15">
        <v>6000</v>
      </c>
    </row>
    <row r="1512" spans="1:13" ht="20.100000000000001" customHeight="1">
      <c r="A1512" s="27">
        <v>42615</v>
      </c>
      <c r="B1512" s="14" t="s">
        <v>119</v>
      </c>
      <c r="C1512" s="14">
        <v>260</v>
      </c>
      <c r="D1512" s="14">
        <v>2500</v>
      </c>
      <c r="E1512" s="14" t="s">
        <v>17</v>
      </c>
      <c r="F1512" s="15">
        <v>12.05</v>
      </c>
      <c r="G1512" s="15">
        <v>12.55</v>
      </c>
      <c r="H1512" s="15">
        <v>13.05</v>
      </c>
      <c r="I1512" s="15">
        <v>14.05</v>
      </c>
      <c r="J1512" s="16">
        <v>1250</v>
      </c>
      <c r="K1512" s="16">
        <v>1250</v>
      </c>
      <c r="L1512" s="16">
        <v>2500</v>
      </c>
      <c r="M1512" s="15">
        <v>5000</v>
      </c>
    </row>
    <row r="1513" spans="1:13" ht="20.100000000000001" customHeight="1">
      <c r="A1513" s="27">
        <v>42615</v>
      </c>
      <c r="B1513" s="14" t="s">
        <v>103</v>
      </c>
      <c r="C1513" s="14">
        <v>5100</v>
      </c>
      <c r="D1513" s="14">
        <v>150</v>
      </c>
      <c r="E1513" s="14" t="s">
        <v>17</v>
      </c>
      <c r="F1513" s="15">
        <v>122</v>
      </c>
      <c r="G1513" s="15">
        <v>127</v>
      </c>
      <c r="H1513" s="15">
        <v>134</v>
      </c>
      <c r="I1513" s="15">
        <v>143</v>
      </c>
      <c r="J1513" s="16">
        <v>750</v>
      </c>
      <c r="K1513" s="16">
        <v>1050</v>
      </c>
      <c r="L1513" s="16">
        <v>1350</v>
      </c>
      <c r="M1513" s="15">
        <v>3150</v>
      </c>
    </row>
    <row r="1514" spans="1:13" ht="20.100000000000001" customHeight="1">
      <c r="A1514" s="27">
        <v>42615</v>
      </c>
      <c r="B1514" s="14" t="s">
        <v>172</v>
      </c>
      <c r="C1514" s="14">
        <v>350</v>
      </c>
      <c r="D1514" s="14">
        <v>2100</v>
      </c>
      <c r="E1514" s="14" t="s">
        <v>17</v>
      </c>
      <c r="F1514" s="15">
        <v>12</v>
      </c>
      <c r="G1514" s="15">
        <v>12.5</v>
      </c>
      <c r="H1514" s="15">
        <v>13</v>
      </c>
      <c r="I1514" s="15">
        <v>0</v>
      </c>
      <c r="J1514" s="16">
        <v>1050</v>
      </c>
      <c r="K1514" s="16">
        <v>1050</v>
      </c>
      <c r="L1514" s="16">
        <v>0</v>
      </c>
      <c r="M1514" s="15">
        <v>2100</v>
      </c>
    </row>
    <row r="1515" spans="1:13" ht="20.100000000000001" customHeight="1">
      <c r="A1515" s="27">
        <v>42615</v>
      </c>
      <c r="B1515" s="14" t="s">
        <v>167</v>
      </c>
      <c r="C1515" s="14">
        <v>185</v>
      </c>
      <c r="D1515" s="14">
        <v>3000</v>
      </c>
      <c r="E1515" s="14" t="s">
        <v>17</v>
      </c>
      <c r="F1515" s="15">
        <v>11.55</v>
      </c>
      <c r="G1515" s="15">
        <v>11.9</v>
      </c>
      <c r="H1515" s="15">
        <v>12.25</v>
      </c>
      <c r="I1515" s="15">
        <v>0</v>
      </c>
      <c r="J1515" s="16">
        <v>1049.9999999999989</v>
      </c>
      <c r="K1515" s="16">
        <v>1049.9999999999989</v>
      </c>
      <c r="L1515" s="16">
        <v>0</v>
      </c>
      <c r="M1515" s="15">
        <v>2099.9999999999977</v>
      </c>
    </row>
    <row r="1516" spans="1:13" ht="20.100000000000001" customHeight="1">
      <c r="A1516" s="27">
        <v>42615</v>
      </c>
      <c r="B1516" s="14" t="s">
        <v>104</v>
      </c>
      <c r="C1516" s="14">
        <v>8600</v>
      </c>
      <c r="D1516" s="14">
        <v>75</v>
      </c>
      <c r="E1516" s="14" t="s">
        <v>17</v>
      </c>
      <c r="F1516" s="15">
        <v>255</v>
      </c>
      <c r="G1516" s="15">
        <v>261</v>
      </c>
      <c r="H1516" s="15">
        <v>269</v>
      </c>
      <c r="I1516" s="15">
        <v>277.95</v>
      </c>
      <c r="J1516" s="16">
        <v>450</v>
      </c>
      <c r="K1516" s="16">
        <v>600</v>
      </c>
      <c r="L1516" s="16">
        <v>671.24999999999909</v>
      </c>
      <c r="M1516" s="15">
        <v>1721.2499999999991</v>
      </c>
    </row>
    <row r="1517" spans="1:13" ht="20.100000000000001" customHeight="1">
      <c r="A1517" s="27">
        <v>42615</v>
      </c>
      <c r="B1517" s="14" t="s">
        <v>157</v>
      </c>
      <c r="C1517" s="14">
        <v>580</v>
      </c>
      <c r="D1517" s="14">
        <v>1100</v>
      </c>
      <c r="E1517" s="14" t="s">
        <v>17</v>
      </c>
      <c r="F1517" s="15">
        <v>21</v>
      </c>
      <c r="G1517" s="15">
        <v>16.45</v>
      </c>
      <c r="H1517" s="15">
        <v>0</v>
      </c>
      <c r="I1517" s="15">
        <v>0</v>
      </c>
      <c r="J1517" s="16">
        <v>-5005.0000000000009</v>
      </c>
      <c r="K1517" s="16">
        <v>0</v>
      </c>
      <c r="L1517" s="16">
        <v>0</v>
      </c>
      <c r="M1517" s="15">
        <v>-5005.0000000000009</v>
      </c>
    </row>
    <row r="1518" spans="1:13" ht="20.100000000000001" customHeight="1">
      <c r="A1518" s="27">
        <v>42614</v>
      </c>
      <c r="B1518" s="14" t="s">
        <v>123</v>
      </c>
      <c r="C1518" s="14">
        <v>250</v>
      </c>
      <c r="D1518" s="14">
        <v>2500</v>
      </c>
      <c r="E1518" s="14" t="s">
        <v>17</v>
      </c>
      <c r="F1518" s="15">
        <v>15.25</v>
      </c>
      <c r="G1518" s="15">
        <v>15.75</v>
      </c>
      <c r="H1518" s="15">
        <v>16.25</v>
      </c>
      <c r="I1518" s="15">
        <v>17.2</v>
      </c>
      <c r="J1518" s="16">
        <v>1250</v>
      </c>
      <c r="K1518" s="16">
        <v>1250</v>
      </c>
      <c r="L1518" s="16">
        <v>2374.9999999999982</v>
      </c>
      <c r="M1518" s="15">
        <v>4874.9999999999982</v>
      </c>
    </row>
    <row r="1519" spans="1:13" ht="20.100000000000001" customHeight="1">
      <c r="A1519" s="27">
        <v>42614</v>
      </c>
      <c r="B1519" s="14" t="s">
        <v>88</v>
      </c>
      <c r="C1519" s="14">
        <v>1400</v>
      </c>
      <c r="D1519" s="14">
        <v>500</v>
      </c>
      <c r="E1519" s="14" t="s">
        <v>17</v>
      </c>
      <c r="F1519" s="15">
        <v>42.4</v>
      </c>
      <c r="G1519" s="15">
        <v>44.4</v>
      </c>
      <c r="H1519" s="15">
        <v>46.4</v>
      </c>
      <c r="I1519" s="15">
        <v>50.4</v>
      </c>
      <c r="J1519" s="16">
        <v>1000</v>
      </c>
      <c r="K1519" s="16">
        <v>1000</v>
      </c>
      <c r="L1519" s="16">
        <v>2000</v>
      </c>
      <c r="M1519" s="15">
        <v>4000</v>
      </c>
    </row>
    <row r="1520" spans="1:13" ht="20.100000000000001" customHeight="1">
      <c r="A1520" s="27">
        <v>42614</v>
      </c>
      <c r="B1520" s="14" t="s">
        <v>173</v>
      </c>
      <c r="C1520" s="14">
        <v>470</v>
      </c>
      <c r="D1520" s="14">
        <v>1400</v>
      </c>
      <c r="E1520" s="14" t="s">
        <v>17</v>
      </c>
      <c r="F1520" s="15">
        <v>18.399999999999999</v>
      </c>
      <c r="G1520" s="15">
        <v>19.3</v>
      </c>
      <c r="H1520" s="15">
        <v>20</v>
      </c>
      <c r="I1520" s="15">
        <v>0</v>
      </c>
      <c r="J1520" s="16">
        <v>1260.000000000003</v>
      </c>
      <c r="K1520" s="16">
        <v>979.99999999999898</v>
      </c>
      <c r="L1520" s="16">
        <v>0</v>
      </c>
      <c r="M1520" s="15">
        <v>2240.0000000000018</v>
      </c>
    </row>
    <row r="1521" spans="1:13" ht="20.100000000000001" customHeight="1">
      <c r="A1521" s="27">
        <v>42614</v>
      </c>
      <c r="B1521" s="14" t="s">
        <v>40</v>
      </c>
      <c r="C1521" s="14">
        <v>800</v>
      </c>
      <c r="D1521" s="14">
        <v>1000</v>
      </c>
      <c r="E1521" s="14" t="s">
        <v>17</v>
      </c>
      <c r="F1521" s="15">
        <v>49</v>
      </c>
      <c r="G1521" s="15">
        <v>50</v>
      </c>
      <c r="H1521" s="15">
        <v>51</v>
      </c>
      <c r="I1521" s="15">
        <v>0</v>
      </c>
      <c r="J1521" s="16">
        <v>1000</v>
      </c>
      <c r="K1521" s="16">
        <v>1000</v>
      </c>
      <c r="L1521" s="16">
        <v>0</v>
      </c>
      <c r="M1521" s="15">
        <v>2000</v>
      </c>
    </row>
    <row r="1522" spans="1:13" ht="20.100000000000001" customHeight="1">
      <c r="A1522" s="27">
        <v>42614</v>
      </c>
      <c r="B1522" s="14" t="s">
        <v>174</v>
      </c>
      <c r="C1522" s="14">
        <v>330</v>
      </c>
      <c r="D1522" s="14">
        <v>2500</v>
      </c>
      <c r="E1522" s="14" t="s">
        <v>17</v>
      </c>
      <c r="F1522" s="15">
        <v>10.5</v>
      </c>
      <c r="G1522" s="15">
        <v>10.95</v>
      </c>
      <c r="H1522" s="15">
        <v>0</v>
      </c>
      <c r="I1522" s="15">
        <v>0</v>
      </c>
      <c r="J1522" s="16">
        <v>1124.9999999999982</v>
      </c>
      <c r="K1522" s="16">
        <v>0</v>
      </c>
      <c r="L1522" s="16">
        <v>0</v>
      </c>
      <c r="M1522" s="15">
        <v>1124.9999999999982</v>
      </c>
    </row>
    <row r="1523" spans="1:13" ht="20.100000000000001" customHeight="1">
      <c r="A1523" s="27">
        <v>42614</v>
      </c>
      <c r="B1523" s="14" t="s">
        <v>104</v>
      </c>
      <c r="C1523" s="14">
        <v>8600</v>
      </c>
      <c r="D1523" s="14">
        <v>75</v>
      </c>
      <c r="E1523" s="14" t="s">
        <v>17</v>
      </c>
      <c r="F1523" s="15">
        <v>275</v>
      </c>
      <c r="G1523" s="15">
        <v>281</v>
      </c>
      <c r="H1523" s="15">
        <v>0</v>
      </c>
      <c r="I1523" s="15">
        <v>0</v>
      </c>
      <c r="J1523" s="16">
        <v>450</v>
      </c>
      <c r="K1523" s="16">
        <v>0</v>
      </c>
      <c r="L1523" s="16">
        <v>0</v>
      </c>
      <c r="M1523" s="15">
        <v>450</v>
      </c>
    </row>
    <row r="1524" spans="1:13" ht="20.100000000000001" customHeight="1">
      <c r="A1524" s="27">
        <v>42614</v>
      </c>
      <c r="B1524" s="14" t="s">
        <v>104</v>
      </c>
      <c r="C1524" s="14">
        <v>8600</v>
      </c>
      <c r="D1524" s="14">
        <v>75</v>
      </c>
      <c r="E1524" s="14" t="s">
        <v>17</v>
      </c>
      <c r="F1524" s="15">
        <v>265</v>
      </c>
      <c r="G1524" s="15">
        <v>265</v>
      </c>
      <c r="H1524" s="15">
        <v>0</v>
      </c>
      <c r="I1524" s="15">
        <v>0</v>
      </c>
      <c r="J1524" s="16">
        <v>0</v>
      </c>
      <c r="K1524" s="16">
        <v>0</v>
      </c>
      <c r="L1524" s="16">
        <v>0</v>
      </c>
      <c r="M1524" s="15">
        <v>0</v>
      </c>
    </row>
  </sheetData>
  <mergeCells count="11">
    <mergeCell ref="M7:M9"/>
    <mergeCell ref="G4:L4"/>
    <mergeCell ref="A5:M5"/>
    <mergeCell ref="A6:L6"/>
    <mergeCell ref="A7:A9"/>
    <mergeCell ref="B7:B9"/>
    <mergeCell ref="C7:C9"/>
    <mergeCell ref="E7:E9"/>
    <mergeCell ref="F7:F9"/>
    <mergeCell ref="G7:I7"/>
    <mergeCell ref="J7:L7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Navin</dc:creator>
  <cp:lastModifiedBy>BOSS</cp:lastModifiedBy>
  <dcterms:created xsi:type="dcterms:W3CDTF">2017-11-13T11:53:21Z</dcterms:created>
  <dcterms:modified xsi:type="dcterms:W3CDTF">2021-11-17T09:52:14Z</dcterms:modified>
</cp:coreProperties>
</file>